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defaultThemeVersion="124226"/>
  <mc:AlternateContent xmlns:mc="http://schemas.openxmlformats.org/markup-compatibility/2006">
    <mc:Choice Requires="x15">
      <x15ac:absPath xmlns:x15ac="http://schemas.microsoft.com/office/spreadsheetml/2010/11/ac" url="https://numaligarhrefinerylimited-my.sharepoint.com/personal/bhupenb_nrl_co_in/Documents/06 Monthly CVO Report/2021-22/6. Sep 21/"/>
    </mc:Choice>
  </mc:AlternateContent>
  <xr:revisionPtr revIDLastSave="5" documentId="11_66DD9B140FACF14699E5511A56EACD41D87EBC97" xr6:coauthVersionLast="47" xr6:coauthVersionMax="47" xr10:uidLastSave="{61854450-DB83-44B8-9815-832985A36F4A}"/>
  <bookViews>
    <workbookView xWindow="-120" yWindow="-120" windowWidth="20730" windowHeight="11160" tabRatio="471" xr2:uid="{00000000-000D-0000-FFFF-FFFF00000000}"/>
  </bookViews>
  <sheets>
    <sheet name="F" sheetId="2" r:id="rId1"/>
  </sheets>
  <definedNames>
    <definedName name="_xlnm._FilterDatabase" localSheetId="0" hidden="1">F!$P$1:$P$65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6" i="2" l="1"/>
  <c r="R6" i="2" s="1"/>
</calcChain>
</file>

<file path=xl/sharedStrings.xml><?xml version="1.0" encoding="utf-8"?>
<sst xmlns="http://schemas.openxmlformats.org/spreadsheetml/2006/main" count="628" uniqueCount="342">
  <si>
    <t/>
  </si>
  <si>
    <t>Single Tender Basis</t>
  </si>
  <si>
    <t>0000303789</t>
  </si>
  <si>
    <t>Bechtel Engineering and Constructio</t>
  </si>
  <si>
    <t>L1 against Open tenders</t>
  </si>
  <si>
    <t>4300067514</t>
  </si>
  <si>
    <t>Original equipment manufacturer(OEM)</t>
  </si>
  <si>
    <t>0000302386</t>
  </si>
  <si>
    <t>Aspen Technology Services Corporati</t>
  </si>
  <si>
    <t>4300067566</t>
  </si>
  <si>
    <t>0000200100</t>
  </si>
  <si>
    <t>BMG Informatics Pvt.Ltd.</t>
  </si>
  <si>
    <t>OC10000422</t>
  </si>
  <si>
    <t>Open Tender</t>
  </si>
  <si>
    <t>4300067569</t>
  </si>
  <si>
    <t>0000300151</t>
  </si>
  <si>
    <t>M K Agarwalla</t>
  </si>
  <si>
    <t>4300067603</t>
  </si>
  <si>
    <t>GeM L1 against bidding</t>
  </si>
  <si>
    <t>0000304315</t>
  </si>
  <si>
    <t>GROWWELL ENGINEERS</t>
  </si>
  <si>
    <t>OC15000277</t>
  </si>
  <si>
    <t>4300067606</t>
  </si>
  <si>
    <t>0000304175</t>
  </si>
  <si>
    <t>B.K. CONSTRUCTION</t>
  </si>
  <si>
    <t>OC10000420</t>
  </si>
  <si>
    <t>Fencing work at NREP Site</t>
  </si>
  <si>
    <t>4300067633</t>
  </si>
  <si>
    <t>0000300126</t>
  </si>
  <si>
    <t>T. Borah &amp; Co.</t>
  </si>
  <si>
    <t>4300067779</t>
  </si>
  <si>
    <t>0000204469</t>
  </si>
  <si>
    <t>UNIVERSAL ELECTRICAL &amp; ELECTRONICS</t>
  </si>
  <si>
    <t>8508/1003</t>
  </si>
  <si>
    <t>4300067797</t>
  </si>
  <si>
    <t>0000301816</t>
  </si>
  <si>
    <t>Axens India Pvt. Ltd.</t>
  </si>
  <si>
    <t>OC08000088</t>
  </si>
  <si>
    <t>4300067800</t>
  </si>
  <si>
    <t>0000304380</t>
  </si>
  <si>
    <t>GRIP CONSULTANTS</t>
  </si>
  <si>
    <t>4300067804</t>
  </si>
  <si>
    <t>Single Offer Basis</t>
  </si>
  <si>
    <t>0000700148</t>
  </si>
  <si>
    <t>AO Cash BSNL Office of GMTD Kamrup</t>
  </si>
  <si>
    <t>4300067805</t>
  </si>
  <si>
    <t>0000304210</t>
  </si>
  <si>
    <t>TARUN HAZARIKA</t>
  </si>
  <si>
    <t>4300067807</t>
  </si>
  <si>
    <t>0000302711</t>
  </si>
  <si>
    <t>Converge Systems &amp; Services</t>
  </si>
  <si>
    <t>4300067810</t>
  </si>
  <si>
    <t>0000304031</t>
  </si>
  <si>
    <t>Munindra Mohan Gogoi</t>
  </si>
  <si>
    <t>21302-00105-</t>
  </si>
  <si>
    <t>4300067811</t>
  </si>
  <si>
    <t>0000600287</t>
  </si>
  <si>
    <t>Engineers India Limited</t>
  </si>
  <si>
    <t>4300067814</t>
  </si>
  <si>
    <t>0000204473</t>
  </si>
  <si>
    <t>V S N INTERNATIONAL</t>
  </si>
  <si>
    <t>OC10000419</t>
  </si>
  <si>
    <t>4300067815</t>
  </si>
  <si>
    <t>0000300144</t>
  </si>
  <si>
    <t>D. P. Traders</t>
  </si>
  <si>
    <t>4300067816</t>
  </si>
  <si>
    <t>0000304058</t>
  </si>
  <si>
    <t>HLK Infrastructure Pvt. Ltd.</t>
  </si>
  <si>
    <t>L1 against limited tenders</t>
  </si>
  <si>
    <t>0000303002</t>
  </si>
  <si>
    <t>PricewaterhouseCoppers Private Limi</t>
  </si>
  <si>
    <t>OC37000003</t>
  </si>
  <si>
    <t>4300067825</t>
  </si>
  <si>
    <t>0000204291</t>
  </si>
  <si>
    <t>MINIMAC SYSTEMS PRIVATE LIMITED</t>
  </si>
  <si>
    <t>4300067827</t>
  </si>
  <si>
    <t>0000304391</t>
  </si>
  <si>
    <t>VETERAN FACILITY MANAGEMENT SERVICE</t>
  </si>
  <si>
    <t>4300067833</t>
  </si>
  <si>
    <t>0000200113</t>
  </si>
  <si>
    <t>Capron Oil Management and</t>
  </si>
  <si>
    <t>Organic digester</t>
  </si>
  <si>
    <t>0000204451</t>
  </si>
  <si>
    <t>VERMIGOLD ECOTECH PVT LTD</t>
  </si>
  <si>
    <t>Main bearing; Part No.6; for 20-KA-304</t>
  </si>
  <si>
    <t>0000200068</t>
  </si>
  <si>
    <t>Associated Industries</t>
  </si>
  <si>
    <t>Pin &amp; Bush type flexible coupling</t>
  </si>
  <si>
    <t>Proprietary</t>
  </si>
  <si>
    <t>Proprietary Basis</t>
  </si>
  <si>
    <t>0000201326</t>
  </si>
  <si>
    <t>Anee Enterprises</t>
  </si>
  <si>
    <t>PIPE,API5L,X56,SAWH,50IN,17.0MM,3LPE,COA</t>
  </si>
  <si>
    <t>0000200544</t>
  </si>
  <si>
    <t>Ratnamani Metals &amp; Tubes Ltd.</t>
  </si>
  <si>
    <t>Type 1 Soft Soap Solution for Lubricatio</t>
  </si>
  <si>
    <t>0000204432</t>
  </si>
  <si>
    <t>DEEPAK SILICATE PVT LTD</t>
  </si>
  <si>
    <t>OEM basis</t>
  </si>
  <si>
    <t>Thrust Bearing kit for Compressor, Pt. N</t>
  </si>
  <si>
    <t>0000202860</t>
  </si>
  <si>
    <t>Mascot Dynamics Pvt. Ltd.</t>
  </si>
  <si>
    <t>Spacer Sleeve#525.01 for 03-PA-001 A/B</t>
  </si>
  <si>
    <t>0000200658</t>
  </si>
  <si>
    <t>KSB Pumps Ltd.</t>
  </si>
  <si>
    <t>MDEA- Methyl Di Ethanol Amine</t>
  </si>
  <si>
    <t>0000202444</t>
  </si>
  <si>
    <t>Sterling Auxiliaries Pvt. Ltd.</t>
  </si>
  <si>
    <t>010-PMCC-001</t>
  </si>
  <si>
    <t>0000304275</t>
  </si>
  <si>
    <t>Schneider Electric India Private Li</t>
  </si>
  <si>
    <t>Upgraded Silica Analyser; Make- HACH</t>
  </si>
  <si>
    <t>0000303495</t>
  </si>
  <si>
    <t>HACH DHR INDIA PRIVATE LIMITED</t>
  </si>
  <si>
    <t>Complete mechanical seal-H75K/70-FTa59</t>
  </si>
  <si>
    <t>0000201807</t>
  </si>
  <si>
    <t>Eagle Burgmann India Pvt. Ltd.</t>
  </si>
  <si>
    <t>Supply of DIH Column</t>
  </si>
  <si>
    <t>0000203048</t>
  </si>
  <si>
    <t>G.R. Engineering Pvt. Ltd.</t>
  </si>
  <si>
    <t>Activated Carbon,Size:4/12 BSS,Grade:ICA</t>
  </si>
  <si>
    <t>0000204465</t>
  </si>
  <si>
    <t>KALIMATI CARBON PVT LTD</t>
  </si>
  <si>
    <t>Supported boom Top Loading arm With Park</t>
  </si>
  <si>
    <t>0000204468</t>
  </si>
  <si>
    <t>AE ENGINEERS &amp; EXPORTERS</t>
  </si>
  <si>
    <t>Supply of SHU Reactor (1P27-RB-2521)</t>
  </si>
  <si>
    <t>0000304354</t>
  </si>
  <si>
    <t>THE KCP LIMITED</t>
  </si>
  <si>
    <t>Supply of HDS Reactor 1P27-RB-2522</t>
  </si>
  <si>
    <t>0000200455</t>
  </si>
  <si>
    <t>Techno Process Equipments (India) P</t>
  </si>
  <si>
    <t>SAW Straight welded pipes-36inch,12 mm</t>
  </si>
  <si>
    <t>BELL.&amp;TAILPIECE ASSY for 14-PSV-2601A/B,</t>
  </si>
  <si>
    <t>0000200477</t>
  </si>
  <si>
    <t>Anderson Greenwood Crosby Sanmar Lt</t>
  </si>
  <si>
    <t>Supply of S1 Evo Software &amp; Hardwares</t>
  </si>
  <si>
    <t>0000204213</t>
  </si>
  <si>
    <t>S B ENTERPRISE</t>
  </si>
  <si>
    <t>D799 ( 5 Mhz , 11 mm dia Normal Probe)</t>
  </si>
  <si>
    <t>0000204095</t>
  </si>
  <si>
    <t>Blue Star Engineering &amp; Electronics</t>
  </si>
  <si>
    <t>Gland Packing, Style:477-1, Size: 12mm,</t>
  </si>
  <si>
    <t>0000202467</t>
  </si>
  <si>
    <t>Pharos Solutions Pvt. Ltd.</t>
  </si>
  <si>
    <t>Palletizer Main Frame Gear Box M1A ASPU</t>
  </si>
  <si>
    <t>0000202967</t>
  </si>
  <si>
    <t>SEW Eurodrive India Pvt. Ltd.</t>
  </si>
  <si>
    <t>0000200538</t>
  </si>
  <si>
    <t>Yokogawa India Ltd.</t>
  </si>
  <si>
    <t>Oil Seal for Gear Box Mod: A-337, Ratio:</t>
  </si>
  <si>
    <t>0000203981</t>
  </si>
  <si>
    <t>TECHNO SERVICES ENGINEERING SYSTEMS</t>
  </si>
  <si>
    <t>OC05000226</t>
  </si>
  <si>
    <t>Cetane Improver for HSD : EHN ( Ethyl He</t>
  </si>
  <si>
    <t>0000201761</t>
  </si>
  <si>
    <t>Deepak Nitrite Ltd.</t>
  </si>
  <si>
    <t>Helicoil M12x 50 mm for Fr-6B GT</t>
  </si>
  <si>
    <t>0000201731</t>
  </si>
  <si>
    <t>Bhel-GE Gas Turbine Services Pvt. L</t>
  </si>
  <si>
    <t>Supply of vibration analyzers</t>
  </si>
  <si>
    <t>0000203833</t>
  </si>
  <si>
    <t>EMERSON PROCESS MANAGEMENT (INDIA)</t>
  </si>
  <si>
    <t>Truck Mounted Mobile Fuel Bowser</t>
  </si>
  <si>
    <t>0000201531</t>
  </si>
  <si>
    <t>Gemini Power Hydraulics Pvt. Ltd.</t>
  </si>
  <si>
    <t>AMC for MSP online GC- 1st Year</t>
  </si>
  <si>
    <t>PWAMC of TLG837 AIR DEMAND ANALYSER</t>
  </si>
  <si>
    <t>0000304370</t>
  </si>
  <si>
    <t>AXIS SOLUTIONS PVT LTD</t>
  </si>
  <si>
    <t>AMC FOR MAINTENANCE OF RECIPROCATING COM</t>
  </si>
  <si>
    <t>0000200255</t>
  </si>
  <si>
    <t>Hoerbiger India Pvt. Ltd.</t>
  </si>
  <si>
    <t>Operation and maint. charge</t>
  </si>
  <si>
    <t>0000200222</t>
  </si>
  <si>
    <t>Ginoria Trading Company</t>
  </si>
  <si>
    <t>Supply and Installn of FRP Display Board</t>
  </si>
  <si>
    <t>0000701035</t>
  </si>
  <si>
    <t>Universal Enterprise</t>
  </si>
  <si>
    <t>0000303120</t>
  </si>
  <si>
    <t>AMS Engineering</t>
  </si>
  <si>
    <t>Provision for Watch &amp; Ward  for two Year</t>
  </si>
  <si>
    <t>0000304389</t>
  </si>
  <si>
    <t>RAVINDER KUMAR SAINI SECURITY AGENC</t>
  </si>
  <si>
    <t>Disposal of hazardous waste generated du</t>
  </si>
  <si>
    <t>0000303506</t>
  </si>
  <si>
    <t>WEST BENGAL WASTE MANAGEMENT</t>
  </si>
  <si>
    <t>Snapshot condtition monitoring</t>
  </si>
  <si>
    <t>Pool Car (Maruti-SEeco)</t>
  </si>
  <si>
    <t>0000302342</t>
  </si>
  <si>
    <t>Sarma Tour &amp; Travel Agency</t>
  </si>
  <si>
    <t>Pool car (Maruti-SDZire )</t>
  </si>
  <si>
    <t>0000304396</t>
  </si>
  <si>
    <t>ARINDAM BARUAH</t>
  </si>
  <si>
    <t>Tender No.</t>
  </si>
  <si>
    <t>Item/Nature of work</t>
  </si>
  <si>
    <t>Mode of tender Enquiry</t>
  </si>
  <si>
    <t>Date(MM/DD/YY) of Publication of NIT</t>
  </si>
  <si>
    <t>Type of Bidding</t>
  </si>
  <si>
    <t>Last Date(DD/MM/YY) of Reciept of tender</t>
  </si>
  <si>
    <t>Nos. of tenders recd.</t>
  </si>
  <si>
    <t>Contract No</t>
  </si>
  <si>
    <t>Names of parties qualified after TE</t>
  </si>
  <si>
    <t>Names of parties not qualified after TE</t>
  </si>
  <si>
    <t>Is contract awarded to lowest tenderer</t>
  </si>
  <si>
    <t>Date (MM/DD/YY)</t>
  </si>
  <si>
    <t>Vendor Code</t>
  </si>
  <si>
    <t>Name of Contractor</t>
  </si>
  <si>
    <t>Value of Contract (Rs.)</t>
  </si>
  <si>
    <t>Scedule date of completion of supplies</t>
  </si>
  <si>
    <t>Detail study and suggest operational changes / modifications to improve the run length of DCU</t>
  </si>
  <si>
    <t>NA</t>
  </si>
  <si>
    <t>Nomination</t>
  </si>
  <si>
    <t>Improvement in Yield Accounting &amp; Oil Movement Best Practices through Coaching, Consultation and Training Support</t>
  </si>
  <si>
    <t>OEM</t>
  </si>
  <si>
    <t>Two bid</t>
  </si>
  <si>
    <t xml:space="preserve">1. M/s Subhshree Logistics LLP
2. M/s Mahesh Kr. Agarwalla
3. M/s Badrul Ali
4. M/s Ramen Kumar Phukon
</t>
  </si>
  <si>
    <t>1. M/s Bodan Baruah
2. M/s Darsan Gohain
3. M/s Kshama Dhar Deka
4. M/s Lohit Chandra Gogoi
5. M/s Monoranjan Deka
6. M/s K. D Borgohain
7. M/s T. Borah &amp; Co.</t>
  </si>
  <si>
    <t>Shifting of Miscellaneous Warehouse Materials inside Refinery at NRL</t>
  </si>
  <si>
    <t>Support Subscription Renewal of VMWare Licenses and Conversion from Standard to Enterprise License</t>
  </si>
  <si>
    <t>Software Support Service for Integrated Condition Monitoring System at NRL</t>
  </si>
  <si>
    <t>GEM/2021/B/1212256</t>
  </si>
  <si>
    <t>1. M/s Growwell Engineers</t>
  </si>
  <si>
    <t>1. M/s Invoxico Technologies (CAN)
2. M/s Navkar Industries (CAN)</t>
  </si>
  <si>
    <t>This work order has been released against empanelment done through tender ref. OC15000277 dtd. 25.10.2019</t>
  </si>
  <si>
    <t>ARC for Building works in Numaligarh location
through empanelment of contractors</t>
  </si>
  <si>
    <t>1. M/s Bijoy Pathak
2. M/s Bodan Baruah
3. M/s D B Construction
4. M/s Darsan Gohain
5. M/s Diganta Kalita
6. M/s Lakwa Steel Construction
7. M/s Mahesh Kr Agarwalla
8. M/s Badrul Ali
9. M/s Dipak Kumar Deka
10. M/s Dipen Boruah
11. M/s K. D. Borgohain
12. M/s M.A. Enterprise
13. M/s Ramen Kumar Phukon
14. M/s SCS Enterprise
15. M/s SBS Singh &amp; Sons
16. M/s Shahadat Hussain
17. M/s T Borah and Co.</t>
  </si>
  <si>
    <t>1. M/s Dashram Construction Private Limited (TNA)
2. M/s Porag Boruah (TNA)
3. M/s North East Construction Co. (TNA)
4. M/s Mridul Phukan (CAN)</t>
  </si>
  <si>
    <t>Balance MEP works at NRL Corporate Office Building Project, Guwahati</t>
  </si>
  <si>
    <t>OC15000317</t>
  </si>
  <si>
    <t xml:space="preserve">1. Brahmaputra Commerce and Trade
2. BUILDRITE CONSTRUCTION
3. MS AFCONS
4. UNIVERSAL ELECTRICAL AND ELECTRONICS
</t>
  </si>
  <si>
    <t>Supply of License, Basic Design Engineering Package, Catalyst, Proprietary Equipment and other related Services for Motor Spirit (MS) Block for Numaligarh Refinery Expansion Project</t>
  </si>
  <si>
    <t>Part order created for facilating payment release in INR towards Mandatory Services rendered from within India.</t>
  </si>
  <si>
    <t>Detail feasibility study and basic design engineering for installation of additional cell in the
existing Process Cooling Tower (PCT), at NRL</t>
  </si>
  <si>
    <t>1. M/s GRIP Consultants</t>
  </si>
  <si>
    <t>1. M/s A Square</t>
  </si>
  <si>
    <t>Upgradation of Guwahati Marketing Office ILL bandwidth to 100Mbps</t>
  </si>
  <si>
    <t>Electrical works for temporary Instrumentation workshop at basement of new maintenance building</t>
  </si>
  <si>
    <t>SUSE LINUX ENTERPRISE SERVER priority subscription for 3 years</t>
  </si>
  <si>
    <t>GEM/2021/B/1439671</t>
  </si>
  <si>
    <t>1. M/s Converge System &amp; Services Private Limited
2. M/s BMG Informatics Private Limited
3. M/s Beatrix System &amp; Services
4. M/s Taashee Linux Services</t>
  </si>
  <si>
    <t>Contract for Miscellaneous Civil and Sanitary &amp; Plumbing Works for new Wax pastillation project, NRL</t>
  </si>
  <si>
    <t>Supply of License, Basic Design Engineering Package (BDEP), Catalyst, Proprietary Equipment and other related Services for LPG Treating Unit (LPGTU-1&amp;2) of  Numaligarh Refinery Expansion Project (NREP)</t>
  </si>
  <si>
    <t>WO only for faciliateing release of payment to EIL</t>
  </si>
  <si>
    <t>GEM/2021/B/1302891</t>
  </si>
  <si>
    <t>Procurement of Office 365 Enterprise E3 annual subscription through GeM portal</t>
  </si>
  <si>
    <t xml:space="preserve">1. M/s. HUE SERVICE PRIVATE LIMITED 
2. M/s. SMART PLANET IT SOLUTIONS PRIVATE LIMITED  
3. M/s. I-TEK LOGICS PRIVATE LIMITED 
4. M/s. V S N INTERNATIONAL 
5. M/s. CLOUDSTRATS TECHNOLOGIES PRIVATE LIMITED 
6. M/s. Jintech Computer Care 
7. M/s. THOUGHTSOL INFOTECH PRIVATE LIMITED 
8. M/s. SISL INFOTECH PRIVATE LIMITED 
9. M/s. SURBHI ELECTRONET PRIVATE LIMITED 
10. M/s. CORPORATE INFOTECH PRIVATE LIMITED 
11. M/s. TRUECOM NETWORKS PRIVATE LIMITED 
12. M/s. DEV INFORMATION TECHNOLOGY LIMITED 
</t>
  </si>
  <si>
    <t xml:space="preserve">1. M/s. UNIQ SOLUTIONS </t>
  </si>
  <si>
    <t>Hiring of manpower for miscellaneous jobs for NREP (Phase-I)</t>
  </si>
  <si>
    <t>1.Arihant Security Services 2.Biswadev Das 3. C-Age Systems 4. Darsan Gohain 5. Diganta Kalita 6. Diganta Kumar Saikia 7. Eastern Power Engineering 8. J K Enterprise 9. Jehir Ali 10. Jogeshwar Chekonidhara 11. Jupiter Infracon Associates Enterprise 12. Kako Construction 13. Laxmi Agency 14. Mahesh Kr Agarwalla 15. MD Jainul Islam 16. Afcons 17. Badrul Ali 18. D.P.Traders 19. Deben Bora 20. Dilip Dutta 21. Dipak Borah 22. Dipak Kumar Deka 23. Dipen Boruah 24. Gopal Kachari 25. Haren Saikia 26. M.B Enterprises 27. Naamdoyang Construction 28. Nityananda Borah 29. Papori Sarma 30. Rita Moni Morang 31. Sushil Ch Bora 32. Nirman Enterprise 33. P and A Power Infra 34. Prime Security Service 35. Prodip Gogoi 36. Saiful Ali 37. Strollout Services India Private Limited 38. Sudipta Tamuli</t>
  </si>
  <si>
    <r>
      <rPr>
        <b/>
        <sz val="8"/>
        <rFont val="Arial"/>
        <family val="2"/>
      </rPr>
      <t>CNA:</t>
    </r>
    <r>
      <rPr>
        <sz val="8"/>
        <rFont val="Arial"/>
        <family val="2"/>
      </rPr>
      <t xml:space="preserve"> 1.Debashish Gautam 2. Ramjan Ali 3. Sharma Travel Agency 4. Shibashish Gautom 5. Aarvi Encon Limited 6. AF Enterprises Services Private Limited 7. Bhogjora Enterprise 8. Bishwajit Deb 9. Bodan Baruah 10. Budheswar 11. Craft Tech Facility Management 12. Dilip Saikia 13.H R Mahato 14. Jiten Das 15. JMGR Global Assistance 16.Krishna Saharia 17.Lakwa Construction and Co 18. MD Minhaz Uddin Ahmed 19.Mintu Ligira 19. Aycon 21. Dilip Borah 22.K. D. Borgohain 23.Prabesh Barman 24. Rajib Das 25. Ramen Kumar Phukon 26.Samarjit Sharma 27. Tayab Ali 28. Nandita Raychaudhuri 29. North East Energy Services 30. P and K Electricals 31.Power Tech Solution 32.Puhor Construction Pvt.Ltd 33.RH Enterprise 34.RSN Engineering and Construction Co Pvt. Ltd. 35.S Bhattacharjee 36. Samarjit Borah 37.Shree Constructions 38. Squad 7 Security and Allied Services 39.Swapnali Borpujari 40.T Borah and Co 41.Bijoy Sankar Borah. </t>
    </r>
    <r>
      <rPr>
        <b/>
        <sz val="8"/>
        <rFont val="Arial"/>
        <family val="2"/>
      </rPr>
      <t>TNA:</t>
    </r>
    <r>
      <rPr>
        <sz val="8"/>
        <rFont val="Arial"/>
        <family val="2"/>
      </rPr>
      <t xml:space="preserve"> N K Securities</t>
    </r>
  </si>
  <si>
    <t>Annual Rate Contract for Miscellaneous Civil &amp; Electrical works at HIG Flats, Uttorayon, Siliguri</t>
  </si>
  <si>
    <t>OC13000225</t>
  </si>
  <si>
    <t>1. hlk infrastructure pvt ltd
2. J C GHOSH and SONS</t>
  </si>
  <si>
    <t>1. MANAJIT KR.GHOSH</t>
  </si>
  <si>
    <t>Market Study of Hydrogen &amp; Roadmap Preparation</t>
  </si>
  <si>
    <t xml:space="preserve">Decontamination Service for In Service Lube Oil at NRL </t>
  </si>
  <si>
    <t>Providing Housekeeping &amp; Other Misc. Services at Guwahati Project Site</t>
  </si>
  <si>
    <t>This PO is created for extension of the contract for 2nd year  in continuation of original WO 4300061762/SAN dtd 17.02.2020</t>
  </si>
  <si>
    <t>Annual Rate Contract for Condition Monitoring Support Services for offsite Lube Oil Testing at NRL site</t>
  </si>
  <si>
    <t>1. Minimac Systems Private Limited
2. Capron Oil Management &amp; Engineering Solutions Private Limited
3. Ferrocare Machines Private Limited</t>
  </si>
  <si>
    <t>1. Prime Power Systems</t>
  </si>
  <si>
    <t>Limited</t>
  </si>
  <si>
    <t>LC29000048</t>
  </si>
  <si>
    <t xml:space="preserve">1. Deloitte Touche Tohmatsu India LLP
2. ERNST AND YOUNG LLP
3. KPMG Advisory Services Private Limited
4. McKinsey
5. PricewaterhouseCoopers Private Limited
6. The Boston Consulting Group (India) Pvt. Ltd
</t>
  </si>
  <si>
    <t>OC10000410</t>
  </si>
  <si>
    <t xml:space="preserve">1. ASSAM EQUIPMENT AND ENERGY SERVICES PRIVATE LIMITED
2. Buildrite Constructions
3. Dolphin Security and Advertising
4. Jupiter Infracon Associates Enterprise
5. LAKWA STEEL CONSTRUCTION
6. Ms Dilip Das
7. Nirman Enterprise
8. SANAT KR KAKATI
9. SANDEEP CHAKRABORTY
10.Veteran Facility Management Services Pvt Ltd
</t>
  </si>
  <si>
    <t xml:space="preserve">1. Ms Badrul Ali
2. MS BIJOY SANKAR BORAH
3. MS Nityananda Borah
4. PKM ERECTORS
</t>
  </si>
  <si>
    <t xml:space="preserve">1. M/s Payal Enterprise, Mumbai 
2. M/s Mahalaxmi Agro, Visnagar. 
</t>
  </si>
  <si>
    <t>1. M/s Vermigold Ecotech Pvt. Ltd, Mumbai.</t>
  </si>
  <si>
    <t>1.Associated Industries</t>
  </si>
  <si>
    <t>NO</t>
  </si>
  <si>
    <t>1.Anee Enterprises</t>
  </si>
  <si>
    <t>1.M/s Ratnamani Metals &amp; Tubes Limited 
2.M/s Welspun Corp Limited 
3.M/s Man Industries (India) Limited 
4.M/s Topworth Pipes &amp; Tubes Limited</t>
  </si>
  <si>
    <t xml:space="preserve">SM/B302-000-QB-MR_x0002_9150/09 </t>
  </si>
  <si>
    <t>GEM/2021/B/1154619</t>
  </si>
  <si>
    <t>1.DEEPAK SILICATE PRIVATE LIMITED</t>
  </si>
  <si>
    <t>1.HIMALAYA LIFE LINE (INDIA) LIMITED</t>
  </si>
  <si>
    <t>1.Mascot Dynamics Pvt. Ltd.</t>
  </si>
  <si>
    <t>1.KSB Pumps Ltd.</t>
  </si>
  <si>
    <t>GEM/2021/B/1361545</t>
  </si>
  <si>
    <t xml:space="preserve">1.M/s Sterling Auxiliaries Pvt. Ltd.
</t>
  </si>
  <si>
    <t>1.M/s AVM Sales Corporation</t>
  </si>
  <si>
    <t>SM/B185-000-XC-MR-0040/21</t>
  </si>
  <si>
    <t>1.Larsen and Toubro Ltd</t>
  </si>
  <si>
    <t>1.HACH DHR INDIA PRIVATE LIMITED</t>
  </si>
  <si>
    <t>1.Eagle Burgmann India Pvt. Ltd.</t>
  </si>
  <si>
    <t>30.04.2021</t>
  </si>
  <si>
    <t xml:space="preserve"> 30.06.2021</t>
  </si>
  <si>
    <t xml:space="preserve">1.Techno Process Equipments India Pvt Ltd
2.Godrej And Boyce Mfg. Co. Ltd.
3.Gr Engineering Private Limited
4.Vijay Tanks &amp; Vessels Pvt. Ltd. </t>
  </si>
  <si>
    <t xml:space="preserve">1.The KCP Limited </t>
  </si>
  <si>
    <t>TK-1P24A-MP-RFQ-0001</t>
  </si>
  <si>
    <t>GEM/2021/B/1308263</t>
  </si>
  <si>
    <t>1.M/s GLOBAL ADSORBENTS PRIVATE LIMITED
2.M/s KALIMATI CARBON PVT. LTD.</t>
  </si>
  <si>
    <t xml:space="preserve">
1.M/s PEEPAL LEAF  
2.M/s SHAKUN MINERALS </t>
  </si>
  <si>
    <t xml:space="preserve">1.AE ENGINEERS AND EXPORTERS
2.DOVER INDIA PVT LTD
3.TECHNIKA
4.VERMONT TECHNOLOGIES PVT LTD
5.Woodfield Systems International Pvt Ltd
</t>
  </si>
  <si>
    <t>OC01000351</t>
  </si>
  <si>
    <t xml:space="preserve"> 06-07-2021</t>
  </si>
  <si>
    <t xml:space="preserve">1.Cee Dee Vacuum Equipment Pvt Ltd
</t>
  </si>
  <si>
    <t xml:space="preserve">1.TECHNO PROCESS EQUIPMENTS INDIA PVT LTD
2.THE KCP LIMITED
</t>
  </si>
  <si>
    <t>TK-1P27A-MP-RFQ-0001</t>
  </si>
  <si>
    <t xml:space="preserve">  28-05-2021</t>
  </si>
  <si>
    <t xml:space="preserve">1.RATNAMANI METALS AND TUBES LTD
</t>
  </si>
  <si>
    <t xml:space="preserve">1.Bharat Enterprises
2.Evergreen Seamless Pipes and Tubes Pvt Ltd
</t>
  </si>
  <si>
    <t>TP/082176C/NRL/PQ/002</t>
  </si>
  <si>
    <t>1.Anderson Greenwood Crosby Sanmar Lt</t>
  </si>
  <si>
    <t>1.S B ENTERPRISE</t>
  </si>
  <si>
    <t>1.Blue Star Engineering &amp; Electronics</t>
  </si>
  <si>
    <t>1.Pharos Solutions Pvt. Ltd.</t>
  </si>
  <si>
    <t>1.SEW Eurodrive India Pvt. Ltd.</t>
  </si>
  <si>
    <t>1.TECHNO SERVICES ENGINEERING SYSTEMS</t>
  </si>
  <si>
    <t>1.Bhel-GE Gas Turbine Services Pvt. L</t>
  </si>
  <si>
    <t>GEM/2021/B/1011428</t>
  </si>
  <si>
    <t xml:space="preserve"> 22-May-2021</t>
  </si>
  <si>
    <t>1.EMERSON PROCESS MANAGEMENT (INDIA)</t>
  </si>
  <si>
    <t>GEMC-511687707137896</t>
  </si>
  <si>
    <t xml:space="preserve"> 19-May-2021</t>
  </si>
  <si>
    <t>1.Gemini Power Hydraulics Pvt. Ltd.</t>
  </si>
  <si>
    <t>1.Yokogawa India Ltd.</t>
  </si>
  <si>
    <t>1.AXIS SOLUTIONS PVT LTD</t>
  </si>
  <si>
    <t>1.Hoerbiger India Pvt. Ltd.</t>
  </si>
  <si>
    <t xml:space="preserve">1.DEEPAK NITRITE LIMITED
2.Kutch Chemical Industries Ltd.
</t>
  </si>
  <si>
    <t>OC20000349</t>
  </si>
  <si>
    <t>1.Ginoria Trading Co</t>
  </si>
  <si>
    <t>OC36000006</t>
  </si>
  <si>
    <t xml:space="preserve">1.Industrial Stores
2.UNIVERSAL ENTERPRISE
</t>
  </si>
  <si>
    <t xml:space="preserve">1.BHAVANI ENTERPRISES
</t>
  </si>
  <si>
    <t>1.AMS Engineering</t>
  </si>
  <si>
    <t>LC15000109</t>
  </si>
  <si>
    <t xml:space="preserve">1.ABHIJIT MUKHERJEE SECURITY AGENCY
2.M/S RAVINDER KUMAR SAINI SECURITY AGENCY
</t>
  </si>
  <si>
    <t xml:space="preserve">1.SWAPAN KUMAR CHAKRAVARTTY SECURITY AGENCY
</t>
  </si>
  <si>
    <t>1.WEST BENGAL WASTE MANAGEMENT</t>
  </si>
  <si>
    <t>GEM/2021/B/1357527</t>
  </si>
  <si>
    <t>OC2200128</t>
  </si>
  <si>
    <t xml:space="preserve">1.AJIJUL KHAN
2.BHOGJORA ENTERPRISE
3.C-Age Systems
4.Kalpana Mahanta
5.Mahesh Kr Agarwalla
6.M/S ARINDAM BARUAH
7.M/s Badrul Ali
8.M/s Dilip Das
9.M/S Nityananda Borah
10.M/S PAPORI SARMA
11.M/s Ramjan Ali
12.M/S SARMA TOUR AND TRAVEL AGENCY
13.M/S SUKESH BARMAN
14.SUVRASHRI TOURS AND TRAVELS
</t>
  </si>
  <si>
    <t xml:space="preserve">1.ELEGANCE CONSULTANTS &amp; SERVICES
2.MONIKA AGARWALLA
3.M/S BIJOY SANKAR BORAH
</t>
  </si>
  <si>
    <t xml:space="preserve">1.AJIJUL KHAN
2.BHOGJORA ENTERPRISE
3.C-Age Systems
4.Kalpana Mahanta
5.Mahesh Kr Agarwalla
6.M/S ARINDAM BARUAH
7.M/s Badrul Ali
8.M/s Dilip Das
9.M/S Nityananda Borah
10.M/S PAPORI SARMA
11.M/s Ramjan Ali
12.M/S SARMA TOUR AND TRAVEL AGENCY
13.M/S SUKESH BARMAN
14.RANU INDUSTRIES
15.SUVRASHRI TOURS AND TRAVELS
</t>
  </si>
  <si>
    <t xml:space="preserve">1.ELEGANCE CONSULTANTS &amp; SERVICES
2.MONIKA AGARWALLA
3.M/S BIJOY SANKAR BORAH
</t>
  </si>
  <si>
    <t>Numaligarh Refinery Limited</t>
  </si>
  <si>
    <t>(A Govt. of India Enterprise)</t>
  </si>
  <si>
    <t>PO : NRP, Dist: Golaghat, Assam</t>
  </si>
  <si>
    <t>Details of Contracts above 05 Lakhs awarded in the Month of Sep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</si>
</sst>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ont>
    <font>
      <sz val="10"/>
      <name val="Arial"/>
      <family val="2"/>
    </font>
    <font>
      <sz val="8"/>
      <name val="Arial"/>
      <family val="2"/>
    </font>
    <font>
      <b/>
      <sz val="8"/>
      <name val="Arial"/>
      <family val="2"/>
    </font>
    <font>
      <b/>
      <sz val="10.5"/>
      <color theme="1"/>
      <name val="Book Antiqua"/>
      <family val="1"/>
    </font>
    <font>
      <b/>
      <sz val="1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applyAlignment="1">
      <alignment vertical="top"/>
    </xf>
    <xf numFmtId="0" fontId="0" fillId="0" borderId="0" xfId="0" applyAlignment="1">
      <alignment vertical="top" wrapText="1"/>
    </xf>
    <xf numFmtId="14" fontId="0" fillId="0" borderId="0" xfId="0" applyNumberFormat="1" applyAlignment="1">
      <alignment vertical="top"/>
    </xf>
    <xf numFmtId="0" fontId="1" fillId="0" borderId="1" xfId="0" applyFont="1" applyBorder="1" applyAlignment="1">
      <alignment vertical="top"/>
    </xf>
    <xf numFmtId="0" fontId="1" fillId="0" borderId="1" xfId="0" applyFont="1" applyBorder="1" applyAlignment="1">
      <alignment vertical="top" wrapText="1"/>
    </xf>
    <xf numFmtId="0" fontId="0" fillId="0" borderId="1" xfId="0" applyBorder="1" applyAlignment="1">
      <alignment vertical="top"/>
    </xf>
    <xf numFmtId="14" fontId="0" fillId="0" borderId="1" xfId="0" applyNumberFormat="1" applyBorder="1" applyAlignment="1">
      <alignment horizontal="right" vertical="top"/>
    </xf>
    <xf numFmtId="4" fontId="0" fillId="0" borderId="1" xfId="0" applyNumberFormat="1" applyBorder="1" applyAlignment="1">
      <alignment horizontal="right" vertical="top"/>
    </xf>
    <xf numFmtId="0" fontId="0" fillId="0" borderId="1" xfId="0"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vertical="top"/>
    </xf>
    <xf numFmtId="0" fontId="1" fillId="0" borderId="0" xfId="0" quotePrefix="1" applyFont="1" applyAlignment="1">
      <alignment vertical="top"/>
    </xf>
    <xf numFmtId="0" fontId="0" fillId="0" borderId="0" xfId="0" applyAlignment="1">
      <alignment horizontal="center" vertical="center"/>
    </xf>
    <xf numFmtId="0" fontId="0" fillId="0" borderId="1" xfId="0" applyNumberFormat="1" applyBorder="1" applyAlignment="1">
      <alignment vertical="top"/>
    </xf>
    <xf numFmtId="14" fontId="1" fillId="0" borderId="1" xfId="0" applyNumberFormat="1" applyFont="1" applyBorder="1" applyAlignment="1">
      <alignment horizontal="right" vertical="top"/>
    </xf>
    <xf numFmtId="0" fontId="1" fillId="0" borderId="1" xfId="0" applyFont="1" applyBorder="1" applyAlignment="1">
      <alignment horizontal="center" vertical="top" wrapText="1"/>
    </xf>
    <xf numFmtId="0" fontId="0" fillId="0" borderId="1" xfId="0" applyBorder="1" applyAlignment="1">
      <alignment horizontal="center" vertical="top" wrapText="1"/>
    </xf>
    <xf numFmtId="0" fontId="4" fillId="0" borderId="1" xfId="0" applyFont="1" applyBorder="1" applyAlignment="1">
      <alignment horizontal="center" vertical="center" wrapText="1"/>
    </xf>
    <xf numFmtId="0" fontId="1" fillId="0" borderId="1" xfId="0" applyFont="1" applyBorder="1" applyAlignment="1">
      <alignment horizontal="center" vertical="top"/>
    </xf>
    <xf numFmtId="0" fontId="0" fillId="0" borderId="1" xfId="0" applyBorder="1" applyAlignment="1">
      <alignment horizontal="center" vertical="top"/>
    </xf>
    <xf numFmtId="0" fontId="5" fillId="0" borderId="1" xfId="0" applyFont="1" applyFill="1" applyBorder="1" applyAlignment="1">
      <alignment vertical="top"/>
    </xf>
    <xf numFmtId="0" fontId="5" fillId="0" borderId="1" xfId="0" applyFont="1" applyFill="1" applyBorder="1" applyAlignment="1">
      <alignment vertical="top" wrapText="1"/>
    </xf>
    <xf numFmtId="0" fontId="5" fillId="0" borderId="0" xfId="0" applyFont="1" applyFill="1" applyAlignment="1">
      <alignmen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5"/>
  <sheetViews>
    <sheetView tabSelected="1" workbookViewId="0">
      <selection activeCell="B8" sqref="B8"/>
    </sheetView>
  </sheetViews>
  <sheetFormatPr defaultRowHeight="12.75" x14ac:dyDescent="0.2"/>
  <cols>
    <col min="1" max="1" width="22.7109375" customWidth="1"/>
    <col min="2" max="2" width="42" style="1" bestFit="1" customWidth="1"/>
    <col min="3" max="4" width="13" bestFit="1" customWidth="1"/>
    <col min="5" max="5" width="17" bestFit="1" customWidth="1"/>
    <col min="6" max="6" width="13" bestFit="1" customWidth="1"/>
    <col min="7" max="7" width="23" bestFit="1" customWidth="1"/>
    <col min="8" max="8" width="13" bestFit="1" customWidth="1"/>
    <col min="9" max="9" width="45" customWidth="1"/>
    <col min="10" max="10" width="41" bestFit="1" customWidth="1"/>
    <col min="11" max="11" width="40" bestFit="1" customWidth="1"/>
    <col min="12" max="12" width="17" bestFit="1" customWidth="1"/>
    <col min="13" max="13" width="13" bestFit="1" customWidth="1"/>
    <col min="14" max="14" width="37" bestFit="1" customWidth="1"/>
    <col min="15" max="15" width="14" bestFit="1" customWidth="1"/>
    <col min="16" max="16" width="13" bestFit="1" customWidth="1"/>
    <col min="17" max="18" width="10.140625" bestFit="1" customWidth="1"/>
  </cols>
  <sheetData>
    <row r="1" spans="1:18" s="12" customFormat="1" ht="15.75" x14ac:dyDescent="0.2">
      <c r="A1" s="17" t="s">
        <v>338</v>
      </c>
      <c r="B1" s="17"/>
      <c r="C1" s="17"/>
      <c r="D1" s="17"/>
      <c r="E1" s="17"/>
      <c r="F1" s="17"/>
      <c r="G1" s="17"/>
      <c r="H1" s="17"/>
      <c r="I1" s="17"/>
      <c r="J1" s="17"/>
      <c r="K1" s="17"/>
      <c r="L1" s="17"/>
      <c r="M1" s="17"/>
      <c r="N1" s="17"/>
      <c r="O1" s="17"/>
      <c r="P1" s="17"/>
    </row>
    <row r="2" spans="1:18" s="12" customFormat="1" ht="15.75" x14ac:dyDescent="0.2">
      <c r="A2" s="17" t="s">
        <v>339</v>
      </c>
      <c r="B2" s="17"/>
      <c r="C2" s="17"/>
      <c r="D2" s="17"/>
      <c r="E2" s="17"/>
      <c r="F2" s="17"/>
      <c r="G2" s="17"/>
      <c r="H2" s="17"/>
      <c r="I2" s="17"/>
      <c r="J2" s="17"/>
      <c r="K2" s="17"/>
      <c r="L2" s="17"/>
      <c r="M2" s="17"/>
      <c r="N2" s="17"/>
      <c r="O2" s="17"/>
      <c r="P2" s="17"/>
    </row>
    <row r="3" spans="1:18" s="12" customFormat="1" ht="15.75" x14ac:dyDescent="0.2">
      <c r="A3" s="17" t="s">
        <v>340</v>
      </c>
      <c r="B3" s="17"/>
      <c r="C3" s="17"/>
      <c r="D3" s="17"/>
      <c r="E3" s="17"/>
      <c r="F3" s="17"/>
      <c r="G3" s="17"/>
      <c r="H3" s="17"/>
      <c r="I3" s="17"/>
      <c r="J3" s="17"/>
      <c r="K3" s="17"/>
      <c r="L3" s="17"/>
      <c r="M3" s="17"/>
      <c r="N3" s="17"/>
      <c r="O3" s="17"/>
      <c r="P3" s="17"/>
    </row>
    <row r="4" spans="1:18" s="12" customFormat="1" ht="15.75" x14ac:dyDescent="0.2">
      <c r="A4" s="17" t="s">
        <v>341</v>
      </c>
      <c r="B4" s="17"/>
      <c r="C4" s="17"/>
      <c r="D4" s="17"/>
      <c r="E4" s="17"/>
      <c r="F4" s="17"/>
      <c r="G4" s="17"/>
      <c r="H4" s="17"/>
      <c r="I4" s="17"/>
      <c r="J4" s="17"/>
      <c r="K4" s="17"/>
      <c r="L4" s="17"/>
      <c r="M4" s="17"/>
      <c r="N4" s="17"/>
      <c r="O4" s="17"/>
      <c r="P4" s="17"/>
    </row>
    <row r="5" spans="1:18" s="22" customFormat="1" ht="63.75" x14ac:dyDescent="0.2">
      <c r="A5" s="20" t="s">
        <v>194</v>
      </c>
      <c r="B5" s="21" t="s">
        <v>195</v>
      </c>
      <c r="C5" s="21" t="s">
        <v>196</v>
      </c>
      <c r="D5" s="21" t="s">
        <v>197</v>
      </c>
      <c r="E5" s="20" t="s">
        <v>198</v>
      </c>
      <c r="F5" s="21" t="s">
        <v>199</v>
      </c>
      <c r="G5" s="20" t="s">
        <v>200</v>
      </c>
      <c r="H5" s="20" t="s">
        <v>201</v>
      </c>
      <c r="I5" s="20" t="s">
        <v>202</v>
      </c>
      <c r="J5" s="20" t="s">
        <v>203</v>
      </c>
      <c r="K5" s="20" t="s">
        <v>204</v>
      </c>
      <c r="L5" s="20" t="s">
        <v>205</v>
      </c>
      <c r="M5" s="20" t="s">
        <v>206</v>
      </c>
      <c r="N5" s="20" t="s">
        <v>207</v>
      </c>
      <c r="O5" s="21" t="s">
        <v>208</v>
      </c>
      <c r="P5" s="21" t="s">
        <v>209</v>
      </c>
    </row>
    <row r="6" spans="1:18" ht="25.5" x14ac:dyDescent="0.2">
      <c r="A6" s="5" t="s">
        <v>211</v>
      </c>
      <c r="B6" s="4" t="s">
        <v>210</v>
      </c>
      <c r="C6" s="19" t="s">
        <v>212</v>
      </c>
      <c r="D6" s="19"/>
      <c r="E6" s="19"/>
      <c r="F6" s="19"/>
      <c r="G6" s="5" t="s">
        <v>211</v>
      </c>
      <c r="H6" s="5">
        <v>4300067507</v>
      </c>
      <c r="I6" s="5" t="s">
        <v>211</v>
      </c>
      <c r="J6" s="5" t="s">
        <v>211</v>
      </c>
      <c r="K6" s="5" t="s">
        <v>1</v>
      </c>
      <c r="L6" s="6">
        <v>44440</v>
      </c>
      <c r="M6" s="5" t="s">
        <v>2</v>
      </c>
      <c r="N6" s="5" t="s">
        <v>3</v>
      </c>
      <c r="O6" s="7">
        <v>5000000</v>
      </c>
      <c r="P6" s="6">
        <v>44496</v>
      </c>
      <c r="Q6">
        <f>7*8</f>
        <v>56</v>
      </c>
      <c r="R6" s="2">
        <f>+L6+Q6</f>
        <v>44496</v>
      </c>
    </row>
    <row r="7" spans="1:18" ht="38.25" x14ac:dyDescent="0.2">
      <c r="A7" s="5" t="s">
        <v>211</v>
      </c>
      <c r="B7" s="4" t="s">
        <v>213</v>
      </c>
      <c r="C7" s="19" t="s">
        <v>214</v>
      </c>
      <c r="D7" s="19"/>
      <c r="E7" s="19"/>
      <c r="F7" s="19"/>
      <c r="G7" s="5" t="s">
        <v>211</v>
      </c>
      <c r="H7" s="5" t="s">
        <v>5</v>
      </c>
      <c r="I7" s="5" t="s">
        <v>211</v>
      </c>
      <c r="J7" s="5" t="s">
        <v>211</v>
      </c>
      <c r="K7" s="5" t="s">
        <v>6</v>
      </c>
      <c r="L7" s="6">
        <v>44441</v>
      </c>
      <c r="M7" s="5" t="s">
        <v>7</v>
      </c>
      <c r="N7" s="5" t="s">
        <v>8</v>
      </c>
      <c r="O7" s="7">
        <v>3343350.71</v>
      </c>
      <c r="P7" s="6">
        <v>44533</v>
      </c>
    </row>
    <row r="8" spans="1:18" ht="38.25" x14ac:dyDescent="0.2">
      <c r="A8" s="5" t="s">
        <v>211</v>
      </c>
      <c r="B8" s="4" t="s">
        <v>219</v>
      </c>
      <c r="C8" s="19" t="s">
        <v>214</v>
      </c>
      <c r="D8" s="19"/>
      <c r="E8" s="19"/>
      <c r="F8" s="19"/>
      <c r="G8" s="5" t="s">
        <v>211</v>
      </c>
      <c r="H8" s="5" t="s">
        <v>9</v>
      </c>
      <c r="I8" s="5" t="s">
        <v>211</v>
      </c>
      <c r="J8" s="5" t="s">
        <v>211</v>
      </c>
      <c r="K8" s="5" t="s">
        <v>6</v>
      </c>
      <c r="L8" s="6">
        <v>44442</v>
      </c>
      <c r="M8" s="5" t="s">
        <v>10</v>
      </c>
      <c r="N8" s="5" t="s">
        <v>11</v>
      </c>
      <c r="O8" s="7">
        <v>4854381.9400000004</v>
      </c>
      <c r="P8" s="6">
        <v>44532</v>
      </c>
    </row>
    <row r="9" spans="1:18" ht="89.25" x14ac:dyDescent="0.2">
      <c r="A9" s="5" t="s">
        <v>12</v>
      </c>
      <c r="B9" s="4" t="s">
        <v>218</v>
      </c>
      <c r="C9" s="5" t="s">
        <v>13</v>
      </c>
      <c r="D9" s="6">
        <v>44411</v>
      </c>
      <c r="E9" s="3" t="s">
        <v>215</v>
      </c>
      <c r="F9" s="6">
        <v>44423</v>
      </c>
      <c r="G9" s="5">
        <v>11</v>
      </c>
      <c r="H9" s="5" t="s">
        <v>14</v>
      </c>
      <c r="I9" s="4" t="s">
        <v>216</v>
      </c>
      <c r="J9" s="4" t="s">
        <v>217</v>
      </c>
      <c r="K9" s="5" t="s">
        <v>4</v>
      </c>
      <c r="L9" s="6">
        <v>44442</v>
      </c>
      <c r="M9" s="5" t="s">
        <v>15</v>
      </c>
      <c r="N9" s="5" t="s">
        <v>16</v>
      </c>
      <c r="O9" s="7">
        <v>5669595</v>
      </c>
      <c r="P9" s="6">
        <v>44502</v>
      </c>
    </row>
    <row r="10" spans="1:18" ht="25.5" x14ac:dyDescent="0.2">
      <c r="A10" s="3" t="s">
        <v>221</v>
      </c>
      <c r="B10" s="4" t="s">
        <v>220</v>
      </c>
      <c r="C10" s="3" t="s">
        <v>13</v>
      </c>
      <c r="D10" s="6">
        <v>44363</v>
      </c>
      <c r="E10" s="3" t="s">
        <v>215</v>
      </c>
      <c r="F10" s="6">
        <v>44377</v>
      </c>
      <c r="G10" s="5">
        <v>3</v>
      </c>
      <c r="H10" s="5" t="s">
        <v>17</v>
      </c>
      <c r="I10" s="3" t="s">
        <v>222</v>
      </c>
      <c r="J10" s="4" t="s">
        <v>223</v>
      </c>
      <c r="K10" s="5" t="s">
        <v>18</v>
      </c>
      <c r="L10" s="6">
        <v>44449</v>
      </c>
      <c r="M10" s="5" t="s">
        <v>19</v>
      </c>
      <c r="N10" s="5" t="s">
        <v>20</v>
      </c>
      <c r="O10" s="7">
        <v>938750</v>
      </c>
      <c r="P10" s="6">
        <v>44783</v>
      </c>
    </row>
    <row r="11" spans="1:18" ht="25.5" x14ac:dyDescent="0.2">
      <c r="A11" s="5" t="s">
        <v>21</v>
      </c>
      <c r="B11" s="4" t="s">
        <v>225</v>
      </c>
      <c r="C11" s="15" t="s">
        <v>224</v>
      </c>
      <c r="D11" s="16"/>
      <c r="E11" s="16"/>
      <c r="F11" s="16"/>
      <c r="G11" s="3" t="s">
        <v>211</v>
      </c>
      <c r="H11" s="5" t="s">
        <v>22</v>
      </c>
      <c r="I11" s="3" t="s">
        <v>211</v>
      </c>
      <c r="J11" s="3" t="s">
        <v>211</v>
      </c>
      <c r="K11" s="5" t="s">
        <v>4</v>
      </c>
      <c r="L11" s="6">
        <v>44449</v>
      </c>
      <c r="M11" s="5" t="s">
        <v>23</v>
      </c>
      <c r="N11" s="5" t="s">
        <v>24</v>
      </c>
      <c r="O11" s="7">
        <v>1538108.62</v>
      </c>
      <c r="P11" s="6">
        <v>44690</v>
      </c>
    </row>
    <row r="12" spans="1:18" ht="191.25" x14ac:dyDescent="0.2">
      <c r="A12" s="5" t="s">
        <v>25</v>
      </c>
      <c r="B12" s="8" t="s">
        <v>26</v>
      </c>
      <c r="C12" s="5" t="s">
        <v>13</v>
      </c>
      <c r="D12" s="6">
        <v>44406</v>
      </c>
      <c r="E12" s="3" t="s">
        <v>215</v>
      </c>
      <c r="F12" s="6">
        <v>44413</v>
      </c>
      <c r="G12" s="5">
        <v>21</v>
      </c>
      <c r="H12" s="5" t="s">
        <v>27</v>
      </c>
      <c r="I12" s="9" t="s">
        <v>226</v>
      </c>
      <c r="J12" s="9" t="s">
        <v>227</v>
      </c>
      <c r="K12" s="5" t="s">
        <v>4</v>
      </c>
      <c r="L12" s="6">
        <v>44454</v>
      </c>
      <c r="M12" s="5" t="s">
        <v>28</v>
      </c>
      <c r="N12" s="5" t="s">
        <v>29</v>
      </c>
      <c r="O12" s="7">
        <v>3045550</v>
      </c>
      <c r="P12" s="6">
        <v>44575</v>
      </c>
    </row>
    <row r="13" spans="1:18" ht="63.75" x14ac:dyDescent="0.2">
      <c r="A13" s="3" t="s">
        <v>229</v>
      </c>
      <c r="B13" s="4" t="s">
        <v>228</v>
      </c>
      <c r="C13" s="3" t="s">
        <v>13</v>
      </c>
      <c r="D13" s="6">
        <v>44439</v>
      </c>
      <c r="E13" s="3" t="s">
        <v>215</v>
      </c>
      <c r="F13" s="6">
        <v>44452</v>
      </c>
      <c r="G13" s="5">
        <v>4</v>
      </c>
      <c r="H13" s="5" t="s">
        <v>30</v>
      </c>
      <c r="I13" s="4" t="s">
        <v>230</v>
      </c>
      <c r="J13" s="3" t="s">
        <v>211</v>
      </c>
      <c r="K13" s="5" t="s">
        <v>4</v>
      </c>
      <c r="L13" s="6">
        <v>44459</v>
      </c>
      <c r="M13" s="5" t="s">
        <v>31</v>
      </c>
      <c r="N13" s="5" t="s">
        <v>32</v>
      </c>
      <c r="O13" s="7">
        <v>14981992</v>
      </c>
      <c r="P13" s="6">
        <v>44519</v>
      </c>
    </row>
    <row r="14" spans="1:18" ht="63.75" x14ac:dyDescent="0.2">
      <c r="A14" s="5" t="s">
        <v>33</v>
      </c>
      <c r="B14" s="4" t="s">
        <v>231</v>
      </c>
      <c r="C14" s="15" t="s">
        <v>232</v>
      </c>
      <c r="D14" s="15"/>
      <c r="E14" s="15"/>
      <c r="F14" s="15"/>
      <c r="G14" s="3" t="s">
        <v>211</v>
      </c>
      <c r="H14" s="5" t="s">
        <v>34</v>
      </c>
      <c r="I14" s="3" t="s">
        <v>211</v>
      </c>
      <c r="J14" s="3" t="s">
        <v>211</v>
      </c>
      <c r="K14" s="5" t="s">
        <v>4</v>
      </c>
      <c r="L14" s="6">
        <v>44461</v>
      </c>
      <c r="M14" s="5" t="s">
        <v>35</v>
      </c>
      <c r="N14" s="5" t="s">
        <v>36</v>
      </c>
      <c r="O14" s="7">
        <v>13725000</v>
      </c>
      <c r="P14" s="6">
        <v>45504</v>
      </c>
    </row>
    <row r="15" spans="1:18" ht="51" x14ac:dyDescent="0.2">
      <c r="A15" s="5" t="s">
        <v>37</v>
      </c>
      <c r="B15" s="4" t="s">
        <v>233</v>
      </c>
      <c r="C15" s="5" t="s">
        <v>13</v>
      </c>
      <c r="D15" s="6">
        <v>44428</v>
      </c>
      <c r="E15" s="3" t="s">
        <v>215</v>
      </c>
      <c r="F15" s="6">
        <v>44438</v>
      </c>
      <c r="G15" s="5">
        <v>2</v>
      </c>
      <c r="H15" s="5" t="s">
        <v>38</v>
      </c>
      <c r="I15" s="3" t="s">
        <v>234</v>
      </c>
      <c r="J15" s="3" t="s">
        <v>235</v>
      </c>
      <c r="K15" s="5" t="s">
        <v>18</v>
      </c>
      <c r="L15" s="6">
        <v>44461</v>
      </c>
      <c r="M15" s="5" t="s">
        <v>39</v>
      </c>
      <c r="N15" s="5" t="s">
        <v>40</v>
      </c>
      <c r="O15" s="7">
        <v>3103388.01</v>
      </c>
      <c r="P15" s="6">
        <v>45190</v>
      </c>
    </row>
    <row r="16" spans="1:18" ht="25.5" x14ac:dyDescent="0.2">
      <c r="A16" s="5" t="s">
        <v>0</v>
      </c>
      <c r="B16" s="4" t="s">
        <v>236</v>
      </c>
      <c r="C16" s="5" t="s">
        <v>0</v>
      </c>
      <c r="D16" s="6"/>
      <c r="E16" s="5" t="s">
        <v>0</v>
      </c>
      <c r="F16" s="6"/>
      <c r="G16" s="5" t="s">
        <v>0</v>
      </c>
      <c r="H16" s="5" t="s">
        <v>41</v>
      </c>
      <c r="I16" s="5" t="s">
        <v>0</v>
      </c>
      <c r="J16" s="5" t="s">
        <v>0</v>
      </c>
      <c r="K16" s="5" t="s">
        <v>42</v>
      </c>
      <c r="L16" s="6">
        <v>44461</v>
      </c>
      <c r="M16" s="5" t="s">
        <v>43</v>
      </c>
      <c r="N16" s="5" t="s">
        <v>44</v>
      </c>
      <c r="O16" s="7">
        <v>560000.04</v>
      </c>
      <c r="P16" s="6">
        <v>44825</v>
      </c>
    </row>
    <row r="17" spans="1:17" ht="38.25" x14ac:dyDescent="0.2">
      <c r="A17" s="5" t="s">
        <v>21</v>
      </c>
      <c r="B17" s="4" t="s">
        <v>237</v>
      </c>
      <c r="C17" s="15" t="s">
        <v>224</v>
      </c>
      <c r="D17" s="16"/>
      <c r="E17" s="16"/>
      <c r="F17" s="16"/>
      <c r="G17" s="3" t="s">
        <v>211</v>
      </c>
      <c r="H17" s="5" t="s">
        <v>45</v>
      </c>
      <c r="I17" s="3" t="s">
        <v>211</v>
      </c>
      <c r="J17" s="3" t="s">
        <v>211</v>
      </c>
      <c r="K17" s="5" t="s">
        <v>4</v>
      </c>
      <c r="L17" s="6">
        <v>44461</v>
      </c>
      <c r="M17" s="5" t="s">
        <v>46</v>
      </c>
      <c r="N17" s="5" t="s">
        <v>47</v>
      </c>
      <c r="O17" s="7">
        <v>737017.16</v>
      </c>
      <c r="P17" s="6">
        <v>44491</v>
      </c>
      <c r="Q17" s="2"/>
    </row>
    <row r="18" spans="1:17" ht="51" x14ac:dyDescent="0.2">
      <c r="A18" s="3" t="s">
        <v>239</v>
      </c>
      <c r="B18" s="4" t="s">
        <v>238</v>
      </c>
      <c r="C18" s="3" t="s">
        <v>13</v>
      </c>
      <c r="D18" s="6">
        <v>44422</v>
      </c>
      <c r="E18" s="3" t="s">
        <v>215</v>
      </c>
      <c r="F18" s="6">
        <v>44442</v>
      </c>
      <c r="G18" s="5">
        <v>4</v>
      </c>
      <c r="H18" s="5" t="s">
        <v>48</v>
      </c>
      <c r="I18" s="4" t="s">
        <v>240</v>
      </c>
      <c r="J18" s="3" t="s">
        <v>211</v>
      </c>
      <c r="K18" s="5" t="s">
        <v>18</v>
      </c>
      <c r="L18" s="6">
        <v>44462</v>
      </c>
      <c r="M18" s="5" t="s">
        <v>49</v>
      </c>
      <c r="N18" s="5" t="s">
        <v>50</v>
      </c>
      <c r="O18" s="7">
        <v>4415254.3</v>
      </c>
      <c r="P18" s="6">
        <v>44477</v>
      </c>
      <c r="Q18" s="2"/>
    </row>
    <row r="19" spans="1:17" ht="38.25" x14ac:dyDescent="0.2">
      <c r="A19" s="5" t="s">
        <v>21</v>
      </c>
      <c r="B19" s="4" t="s">
        <v>241</v>
      </c>
      <c r="C19" s="15" t="s">
        <v>224</v>
      </c>
      <c r="D19" s="16"/>
      <c r="E19" s="16"/>
      <c r="F19" s="16"/>
      <c r="G19" s="3" t="s">
        <v>211</v>
      </c>
      <c r="H19" s="5" t="s">
        <v>51</v>
      </c>
      <c r="I19" s="3" t="s">
        <v>211</v>
      </c>
      <c r="J19" s="3" t="s">
        <v>211</v>
      </c>
      <c r="K19" s="5" t="s">
        <v>4</v>
      </c>
      <c r="L19" s="6">
        <v>44462</v>
      </c>
      <c r="M19" s="5" t="s">
        <v>52</v>
      </c>
      <c r="N19" s="5" t="s">
        <v>53</v>
      </c>
      <c r="O19" s="7">
        <v>16842467.210000001</v>
      </c>
      <c r="P19" s="6">
        <v>44703</v>
      </c>
    </row>
    <row r="20" spans="1:17" ht="63.75" x14ac:dyDescent="0.2">
      <c r="A20" s="5" t="s">
        <v>54</v>
      </c>
      <c r="B20" s="4" t="s">
        <v>242</v>
      </c>
      <c r="C20" s="18" t="s">
        <v>243</v>
      </c>
      <c r="D20" s="19"/>
      <c r="E20" s="19"/>
      <c r="F20" s="19"/>
      <c r="G20" s="3" t="s">
        <v>211</v>
      </c>
      <c r="H20" s="5" t="s">
        <v>55</v>
      </c>
      <c r="I20" s="3" t="s">
        <v>211</v>
      </c>
      <c r="J20" s="3" t="s">
        <v>211</v>
      </c>
      <c r="K20" s="5" t="s">
        <v>42</v>
      </c>
      <c r="L20" s="6">
        <v>44462</v>
      </c>
      <c r="M20" s="5" t="s">
        <v>56</v>
      </c>
      <c r="N20" s="5" t="s">
        <v>57</v>
      </c>
      <c r="O20" s="7">
        <v>48800000</v>
      </c>
      <c r="P20" s="6">
        <v>44474</v>
      </c>
    </row>
    <row r="21" spans="1:17" ht="146.25" x14ac:dyDescent="0.2">
      <c r="A21" s="3" t="s">
        <v>244</v>
      </c>
      <c r="B21" s="4" t="s">
        <v>245</v>
      </c>
      <c r="C21" s="3" t="s">
        <v>13</v>
      </c>
      <c r="D21" s="6">
        <v>44370</v>
      </c>
      <c r="E21" s="3" t="s">
        <v>215</v>
      </c>
      <c r="F21" s="6">
        <v>44380</v>
      </c>
      <c r="G21" s="5">
        <v>13</v>
      </c>
      <c r="H21" s="5" t="s">
        <v>58</v>
      </c>
      <c r="I21" s="9" t="s">
        <v>246</v>
      </c>
      <c r="J21" s="10" t="s">
        <v>247</v>
      </c>
      <c r="K21" s="5" t="s">
        <v>18</v>
      </c>
      <c r="L21" s="6">
        <v>44463</v>
      </c>
      <c r="M21" s="5" t="s">
        <v>59</v>
      </c>
      <c r="N21" s="5" t="s">
        <v>60</v>
      </c>
      <c r="O21" s="7">
        <v>5627965</v>
      </c>
      <c r="P21" s="6">
        <v>44477</v>
      </c>
      <c r="Q21" s="2"/>
    </row>
    <row r="22" spans="1:17" ht="213.75" x14ac:dyDescent="0.2">
      <c r="A22" s="5" t="s">
        <v>61</v>
      </c>
      <c r="B22" s="4" t="s">
        <v>248</v>
      </c>
      <c r="C22" s="5" t="s">
        <v>13</v>
      </c>
      <c r="D22" s="6">
        <v>44403</v>
      </c>
      <c r="E22" s="3" t="s">
        <v>215</v>
      </c>
      <c r="F22" s="6">
        <v>44420</v>
      </c>
      <c r="G22" s="5">
        <v>80</v>
      </c>
      <c r="H22" s="5" t="s">
        <v>62</v>
      </c>
      <c r="I22" s="9" t="s">
        <v>249</v>
      </c>
      <c r="J22" s="9" t="s">
        <v>250</v>
      </c>
      <c r="K22" s="5" t="s">
        <v>4</v>
      </c>
      <c r="L22" s="6">
        <v>44464</v>
      </c>
      <c r="M22" s="5" t="s">
        <v>63</v>
      </c>
      <c r="N22" s="5" t="s">
        <v>64</v>
      </c>
      <c r="O22" s="7">
        <v>24890980.550000001</v>
      </c>
      <c r="P22" s="6">
        <v>44828</v>
      </c>
    </row>
    <row r="23" spans="1:17" ht="25.5" x14ac:dyDescent="0.2">
      <c r="A23" s="3" t="s">
        <v>252</v>
      </c>
      <c r="B23" s="4" t="s">
        <v>251</v>
      </c>
      <c r="C23" s="3" t="s">
        <v>13</v>
      </c>
      <c r="D23" s="6">
        <v>44257</v>
      </c>
      <c r="E23" s="3" t="s">
        <v>215</v>
      </c>
      <c r="F23" s="6">
        <v>44272</v>
      </c>
      <c r="G23" s="5">
        <v>3</v>
      </c>
      <c r="H23" s="5" t="s">
        <v>65</v>
      </c>
      <c r="I23" s="4" t="s">
        <v>253</v>
      </c>
      <c r="J23" s="3" t="s">
        <v>254</v>
      </c>
      <c r="K23" s="5" t="s">
        <v>4</v>
      </c>
      <c r="L23" s="6">
        <v>44464</v>
      </c>
      <c r="M23" s="5" t="s">
        <v>66</v>
      </c>
      <c r="N23" s="5" t="s">
        <v>67</v>
      </c>
      <c r="O23" s="7">
        <v>4784812.96</v>
      </c>
      <c r="P23" s="6">
        <v>45193</v>
      </c>
    </row>
    <row r="24" spans="1:17" ht="89.25" x14ac:dyDescent="0.2">
      <c r="A24" s="5" t="s">
        <v>263</v>
      </c>
      <c r="B24" s="4" t="s">
        <v>255</v>
      </c>
      <c r="C24" s="5" t="s">
        <v>262</v>
      </c>
      <c r="D24" s="6">
        <v>44440</v>
      </c>
      <c r="E24" s="5" t="s">
        <v>215</v>
      </c>
      <c r="F24" s="6">
        <v>44449</v>
      </c>
      <c r="G24" s="5">
        <v>6</v>
      </c>
      <c r="H24" s="5">
        <v>4300067819</v>
      </c>
      <c r="I24" s="8" t="s">
        <v>264</v>
      </c>
      <c r="J24" s="5" t="s">
        <v>211</v>
      </c>
      <c r="K24" s="5" t="s">
        <v>68</v>
      </c>
      <c r="L24" s="6">
        <v>44466</v>
      </c>
      <c r="M24" s="5" t="s">
        <v>69</v>
      </c>
      <c r="N24" s="5" t="s">
        <v>70</v>
      </c>
      <c r="O24" s="7">
        <v>1645000</v>
      </c>
      <c r="P24" s="6">
        <v>44522</v>
      </c>
      <c r="Q24" s="2"/>
    </row>
    <row r="25" spans="1:17" ht="51" x14ac:dyDescent="0.2">
      <c r="A25" s="5" t="s">
        <v>71</v>
      </c>
      <c r="B25" s="4" t="s">
        <v>256</v>
      </c>
      <c r="C25" s="5" t="s">
        <v>13</v>
      </c>
      <c r="D25" s="6">
        <v>44401</v>
      </c>
      <c r="E25" s="5" t="s">
        <v>215</v>
      </c>
      <c r="F25" s="6">
        <v>44424</v>
      </c>
      <c r="G25" s="5">
        <v>4</v>
      </c>
      <c r="H25" s="5" t="s">
        <v>72</v>
      </c>
      <c r="I25" s="8" t="s">
        <v>260</v>
      </c>
      <c r="J25" s="5" t="s">
        <v>261</v>
      </c>
      <c r="K25" s="5" t="s">
        <v>18</v>
      </c>
      <c r="L25" s="6">
        <v>44467</v>
      </c>
      <c r="M25" s="5" t="s">
        <v>73</v>
      </c>
      <c r="N25" s="5" t="s">
        <v>74</v>
      </c>
      <c r="O25" s="7">
        <v>600000</v>
      </c>
      <c r="P25" s="6">
        <v>44647</v>
      </c>
    </row>
    <row r="26" spans="1:17" ht="135" x14ac:dyDescent="0.2">
      <c r="A26" s="5" t="s">
        <v>265</v>
      </c>
      <c r="B26" s="4" t="s">
        <v>257</v>
      </c>
      <c r="C26" s="5" t="s">
        <v>13</v>
      </c>
      <c r="D26" s="6">
        <v>44422</v>
      </c>
      <c r="E26" s="5" t="s">
        <v>215</v>
      </c>
      <c r="F26" s="6">
        <v>44432</v>
      </c>
      <c r="G26" s="5">
        <v>14</v>
      </c>
      <c r="H26" s="5" t="s">
        <v>75</v>
      </c>
      <c r="I26" s="9" t="s">
        <v>266</v>
      </c>
      <c r="J26" s="4" t="s">
        <v>267</v>
      </c>
      <c r="K26" s="5" t="s">
        <v>4</v>
      </c>
      <c r="L26" s="6">
        <v>44467</v>
      </c>
      <c r="M26" s="5" t="s">
        <v>76</v>
      </c>
      <c r="N26" s="5" t="s">
        <v>77</v>
      </c>
      <c r="O26" s="7">
        <v>1755930.26</v>
      </c>
      <c r="P26" s="6">
        <v>44557</v>
      </c>
    </row>
    <row r="27" spans="1:17" ht="27.75" customHeight="1" x14ac:dyDescent="0.2">
      <c r="A27" s="3" t="s">
        <v>211</v>
      </c>
      <c r="B27" s="4" t="s">
        <v>259</v>
      </c>
      <c r="C27" s="15" t="s">
        <v>258</v>
      </c>
      <c r="D27" s="16"/>
      <c r="E27" s="16"/>
      <c r="F27" s="16"/>
      <c r="G27" s="3" t="s">
        <v>211</v>
      </c>
      <c r="H27" s="5" t="s">
        <v>78</v>
      </c>
      <c r="I27" s="3" t="s">
        <v>211</v>
      </c>
      <c r="J27" s="3" t="s">
        <v>211</v>
      </c>
      <c r="K27" s="5" t="s">
        <v>4</v>
      </c>
      <c r="L27" s="6">
        <v>44467</v>
      </c>
      <c r="M27" s="5" t="s">
        <v>79</v>
      </c>
      <c r="N27" s="5" t="s">
        <v>80</v>
      </c>
      <c r="O27" s="7">
        <v>862500</v>
      </c>
      <c r="P27" s="6">
        <v>44631</v>
      </c>
    </row>
    <row r="28" spans="1:17" ht="38.25" x14ac:dyDescent="0.2">
      <c r="A28" s="5" t="s">
        <v>211</v>
      </c>
      <c r="B28" s="8" t="s">
        <v>81</v>
      </c>
      <c r="C28" s="5" t="s">
        <v>13</v>
      </c>
      <c r="D28" s="6" t="s">
        <v>211</v>
      </c>
      <c r="E28" s="5" t="s">
        <v>215</v>
      </c>
      <c r="F28" s="6" t="s">
        <v>211</v>
      </c>
      <c r="G28" s="5" t="s">
        <v>0</v>
      </c>
      <c r="H28" s="13">
        <v>4500023538</v>
      </c>
      <c r="I28" s="9" t="s">
        <v>269</v>
      </c>
      <c r="J28" s="8" t="s">
        <v>268</v>
      </c>
      <c r="K28" s="5" t="s">
        <v>42</v>
      </c>
      <c r="L28" s="6">
        <v>44440</v>
      </c>
      <c r="M28" s="5" t="s">
        <v>82</v>
      </c>
      <c r="N28" s="5" t="s">
        <v>83</v>
      </c>
      <c r="O28" s="7">
        <v>600000</v>
      </c>
      <c r="P28" s="6">
        <v>44496</v>
      </c>
    </row>
    <row r="29" spans="1:17" x14ac:dyDescent="0.2">
      <c r="A29" s="5" t="s">
        <v>211</v>
      </c>
      <c r="B29" s="8" t="s">
        <v>84</v>
      </c>
      <c r="C29" s="5" t="s">
        <v>214</v>
      </c>
      <c r="D29" s="6" t="s">
        <v>211</v>
      </c>
      <c r="E29" s="5" t="s">
        <v>211</v>
      </c>
      <c r="F29" s="6" t="s">
        <v>211</v>
      </c>
      <c r="G29" s="5">
        <v>1</v>
      </c>
      <c r="H29" s="13">
        <v>4500023546</v>
      </c>
      <c r="I29" s="5" t="s">
        <v>270</v>
      </c>
      <c r="J29" s="5" t="s">
        <v>271</v>
      </c>
      <c r="K29" s="5" t="s">
        <v>6</v>
      </c>
      <c r="L29" s="6">
        <v>44442</v>
      </c>
      <c r="M29" s="5" t="s">
        <v>85</v>
      </c>
      <c r="N29" s="5" t="s">
        <v>86</v>
      </c>
      <c r="O29" s="7">
        <v>1308276</v>
      </c>
      <c r="P29" s="6">
        <v>44667</v>
      </c>
    </row>
    <row r="30" spans="1:17" x14ac:dyDescent="0.2">
      <c r="A30" s="5" t="s">
        <v>211</v>
      </c>
      <c r="B30" s="8" t="s">
        <v>87</v>
      </c>
      <c r="C30" s="5" t="s">
        <v>88</v>
      </c>
      <c r="D30" s="6" t="s">
        <v>211</v>
      </c>
      <c r="E30" s="5" t="s">
        <v>211</v>
      </c>
      <c r="F30" s="6" t="s">
        <v>211</v>
      </c>
      <c r="G30" s="5">
        <v>1</v>
      </c>
      <c r="H30" s="13">
        <v>4500023549</v>
      </c>
      <c r="I30" s="5" t="s">
        <v>272</v>
      </c>
      <c r="J30" s="5" t="s">
        <v>271</v>
      </c>
      <c r="K30" s="5" t="s">
        <v>89</v>
      </c>
      <c r="L30" s="6">
        <v>44442</v>
      </c>
      <c r="M30" s="5" t="s">
        <v>90</v>
      </c>
      <c r="N30" s="5" t="s">
        <v>91</v>
      </c>
      <c r="O30" s="7">
        <v>858576.44</v>
      </c>
      <c r="P30" s="6">
        <v>44610</v>
      </c>
    </row>
    <row r="31" spans="1:17" ht="51" x14ac:dyDescent="0.2">
      <c r="A31" s="5" t="s">
        <v>274</v>
      </c>
      <c r="B31" s="8" t="s">
        <v>92</v>
      </c>
      <c r="C31" s="5" t="s">
        <v>13</v>
      </c>
      <c r="D31" s="6">
        <v>44301</v>
      </c>
      <c r="E31" s="5" t="s">
        <v>215</v>
      </c>
      <c r="F31" s="6">
        <v>44343</v>
      </c>
      <c r="G31" s="5">
        <v>4</v>
      </c>
      <c r="H31" s="13">
        <v>4500023553</v>
      </c>
      <c r="I31" s="8" t="s">
        <v>273</v>
      </c>
      <c r="J31" s="5" t="s">
        <v>271</v>
      </c>
      <c r="K31" s="5" t="s">
        <v>4</v>
      </c>
      <c r="L31" s="6">
        <v>44445</v>
      </c>
      <c r="M31" s="5" t="s">
        <v>93</v>
      </c>
      <c r="N31" s="5" t="s">
        <v>94</v>
      </c>
      <c r="O31" s="7">
        <v>373399479</v>
      </c>
      <c r="P31" s="6">
        <v>44615</v>
      </c>
    </row>
    <row r="32" spans="1:17" x14ac:dyDescent="0.2">
      <c r="A32" s="5" t="s">
        <v>275</v>
      </c>
      <c r="B32" s="8" t="s">
        <v>95</v>
      </c>
      <c r="C32" s="5" t="s">
        <v>13</v>
      </c>
      <c r="D32" s="6">
        <v>44288</v>
      </c>
      <c r="E32" s="5" t="s">
        <v>215</v>
      </c>
      <c r="F32" s="6">
        <v>44321</v>
      </c>
      <c r="G32" s="5">
        <v>1</v>
      </c>
      <c r="H32" s="13">
        <v>4500023557</v>
      </c>
      <c r="I32" s="5" t="s">
        <v>276</v>
      </c>
      <c r="J32" s="5" t="s">
        <v>277</v>
      </c>
      <c r="K32" s="5" t="s">
        <v>18</v>
      </c>
      <c r="L32" s="6">
        <v>44334</v>
      </c>
      <c r="M32" s="5" t="s">
        <v>96</v>
      </c>
      <c r="N32" s="5" t="s">
        <v>97</v>
      </c>
      <c r="O32" s="7">
        <v>881400</v>
      </c>
      <c r="P32" s="6">
        <v>44517</v>
      </c>
    </row>
    <row r="33" spans="1:19" x14ac:dyDescent="0.2">
      <c r="A33" s="5" t="s">
        <v>98</v>
      </c>
      <c r="B33" s="8" t="s">
        <v>99</v>
      </c>
      <c r="C33" s="5" t="s">
        <v>214</v>
      </c>
      <c r="D33" s="6" t="s">
        <v>211</v>
      </c>
      <c r="E33" s="5" t="s">
        <v>211</v>
      </c>
      <c r="F33" s="6" t="s">
        <v>211</v>
      </c>
      <c r="G33" s="5">
        <v>1</v>
      </c>
      <c r="H33" s="13">
        <v>4500023561</v>
      </c>
      <c r="I33" s="5" t="s">
        <v>278</v>
      </c>
      <c r="J33" s="5" t="s">
        <v>271</v>
      </c>
      <c r="K33" s="5" t="s">
        <v>6</v>
      </c>
      <c r="L33" s="6">
        <v>44446</v>
      </c>
      <c r="M33" s="5" t="s">
        <v>100</v>
      </c>
      <c r="N33" s="5" t="s">
        <v>101</v>
      </c>
      <c r="O33" s="7">
        <v>1960000</v>
      </c>
      <c r="P33" s="6">
        <v>44989</v>
      </c>
    </row>
    <row r="34" spans="1:19" x14ac:dyDescent="0.2">
      <c r="A34" s="5" t="s">
        <v>98</v>
      </c>
      <c r="B34" s="8" t="s">
        <v>102</v>
      </c>
      <c r="C34" s="5" t="s">
        <v>214</v>
      </c>
      <c r="D34" s="6" t="s">
        <v>211</v>
      </c>
      <c r="E34" s="5" t="s">
        <v>211</v>
      </c>
      <c r="F34" s="6" t="s">
        <v>211</v>
      </c>
      <c r="G34" s="5">
        <v>1</v>
      </c>
      <c r="H34" s="13">
        <v>4500023567</v>
      </c>
      <c r="I34" s="5" t="s">
        <v>279</v>
      </c>
      <c r="J34" s="5" t="s">
        <v>271</v>
      </c>
      <c r="K34" s="5" t="s">
        <v>6</v>
      </c>
      <c r="L34" s="6">
        <v>44447</v>
      </c>
      <c r="M34" s="5" t="s">
        <v>103</v>
      </c>
      <c r="N34" s="5" t="s">
        <v>104</v>
      </c>
      <c r="O34" s="7">
        <v>3718024.8</v>
      </c>
      <c r="P34" s="6">
        <v>44629</v>
      </c>
    </row>
    <row r="35" spans="1:19" ht="25.5" x14ac:dyDescent="0.2">
      <c r="A35" s="5" t="s">
        <v>280</v>
      </c>
      <c r="B35" s="8" t="s">
        <v>105</v>
      </c>
      <c r="C35" s="5" t="s">
        <v>13</v>
      </c>
      <c r="D35" s="6">
        <v>44393</v>
      </c>
      <c r="E35" s="5" t="s">
        <v>215</v>
      </c>
      <c r="F35" s="6">
        <v>44414</v>
      </c>
      <c r="G35" s="5">
        <v>2</v>
      </c>
      <c r="H35" s="13">
        <v>4500023575</v>
      </c>
      <c r="I35" s="8" t="s">
        <v>281</v>
      </c>
      <c r="J35" s="5" t="s">
        <v>282</v>
      </c>
      <c r="K35" s="5" t="s">
        <v>18</v>
      </c>
      <c r="L35" s="6">
        <v>44449</v>
      </c>
      <c r="M35" s="5" t="s">
        <v>106</v>
      </c>
      <c r="N35" s="5" t="s">
        <v>107</v>
      </c>
      <c r="O35" s="7">
        <v>3407250</v>
      </c>
      <c r="P35" s="6">
        <v>44814</v>
      </c>
    </row>
    <row r="36" spans="1:19" x14ac:dyDescent="0.2">
      <c r="A36" s="5" t="s">
        <v>283</v>
      </c>
      <c r="B36" s="8" t="s">
        <v>108</v>
      </c>
      <c r="C36" s="5" t="s">
        <v>211</v>
      </c>
      <c r="D36" s="6">
        <v>43825</v>
      </c>
      <c r="E36" s="5" t="s">
        <v>215</v>
      </c>
      <c r="F36" s="6">
        <v>43846</v>
      </c>
      <c r="G36" s="5">
        <v>1</v>
      </c>
      <c r="H36" s="13">
        <v>4500023577</v>
      </c>
      <c r="I36" s="5" t="s">
        <v>284</v>
      </c>
      <c r="J36" s="5" t="s">
        <v>271</v>
      </c>
      <c r="K36" s="5" t="s">
        <v>42</v>
      </c>
      <c r="L36" s="6">
        <v>44449</v>
      </c>
      <c r="M36" s="5" t="s">
        <v>109</v>
      </c>
      <c r="N36" s="5" t="s">
        <v>110</v>
      </c>
      <c r="O36" s="7">
        <v>14413362.41</v>
      </c>
      <c r="P36" s="6">
        <v>44527</v>
      </c>
    </row>
    <row r="37" spans="1:19" x14ac:dyDescent="0.2">
      <c r="A37" s="5" t="s">
        <v>98</v>
      </c>
      <c r="B37" s="8" t="s">
        <v>111</v>
      </c>
      <c r="C37" s="5" t="s">
        <v>214</v>
      </c>
      <c r="D37" s="6" t="s">
        <v>211</v>
      </c>
      <c r="E37" s="5" t="s">
        <v>211</v>
      </c>
      <c r="F37" s="6" t="s">
        <v>211</v>
      </c>
      <c r="G37" s="5">
        <v>1</v>
      </c>
      <c r="H37" s="13">
        <v>4500023580</v>
      </c>
      <c r="I37" s="5" t="s">
        <v>285</v>
      </c>
      <c r="J37" s="5" t="s">
        <v>271</v>
      </c>
      <c r="K37" s="5" t="s">
        <v>6</v>
      </c>
      <c r="L37" s="6">
        <v>44452</v>
      </c>
      <c r="M37" s="5" t="s">
        <v>112</v>
      </c>
      <c r="N37" s="5" t="s">
        <v>113</v>
      </c>
      <c r="O37" s="7">
        <v>837185</v>
      </c>
      <c r="P37" s="6">
        <v>44522</v>
      </c>
    </row>
    <row r="38" spans="1:19" x14ac:dyDescent="0.2">
      <c r="A38" s="5" t="s">
        <v>98</v>
      </c>
      <c r="B38" s="8" t="s">
        <v>114</v>
      </c>
      <c r="C38" s="5" t="s">
        <v>214</v>
      </c>
      <c r="D38" s="6" t="s">
        <v>211</v>
      </c>
      <c r="E38" s="5" t="s">
        <v>211</v>
      </c>
      <c r="F38" s="6" t="s">
        <v>211</v>
      </c>
      <c r="G38" s="5">
        <v>1</v>
      </c>
      <c r="H38" s="13">
        <v>4500023591</v>
      </c>
      <c r="I38" s="5" t="s">
        <v>286</v>
      </c>
      <c r="J38" s="5" t="s">
        <v>271</v>
      </c>
      <c r="K38" s="5" t="s">
        <v>6</v>
      </c>
      <c r="L38" s="6">
        <v>44453</v>
      </c>
      <c r="M38" s="5" t="s">
        <v>115</v>
      </c>
      <c r="N38" s="5" t="s">
        <v>116</v>
      </c>
      <c r="O38" s="7">
        <v>1163400</v>
      </c>
      <c r="P38" s="6">
        <v>44565</v>
      </c>
    </row>
    <row r="39" spans="1:19" ht="51" x14ac:dyDescent="0.2">
      <c r="A39" s="5" t="s">
        <v>291</v>
      </c>
      <c r="B39" s="8" t="s">
        <v>117</v>
      </c>
      <c r="C39" s="5" t="s">
        <v>13</v>
      </c>
      <c r="D39" s="6" t="s">
        <v>287</v>
      </c>
      <c r="E39" s="5" t="s">
        <v>215</v>
      </c>
      <c r="F39" s="6" t="s">
        <v>288</v>
      </c>
      <c r="G39" s="5">
        <v>5</v>
      </c>
      <c r="H39" s="13">
        <v>4500023605</v>
      </c>
      <c r="I39" s="8" t="s">
        <v>289</v>
      </c>
      <c r="J39" s="5" t="s">
        <v>290</v>
      </c>
      <c r="K39" s="5" t="s">
        <v>4</v>
      </c>
      <c r="L39" s="6">
        <v>44454</v>
      </c>
      <c r="M39" s="5" t="s">
        <v>118</v>
      </c>
      <c r="N39" s="5" t="s">
        <v>119</v>
      </c>
      <c r="O39" s="7">
        <v>126200000</v>
      </c>
      <c r="P39" s="6">
        <v>44925</v>
      </c>
    </row>
    <row r="40" spans="1:19" ht="38.25" x14ac:dyDescent="0.2">
      <c r="A40" s="5" t="s">
        <v>292</v>
      </c>
      <c r="B40" s="8" t="s">
        <v>120</v>
      </c>
      <c r="C40" s="5" t="s">
        <v>13</v>
      </c>
      <c r="D40" s="6">
        <v>44372</v>
      </c>
      <c r="E40" s="5" t="s">
        <v>215</v>
      </c>
      <c r="F40" s="6">
        <v>44387</v>
      </c>
      <c r="G40" s="5">
        <v>4</v>
      </c>
      <c r="H40" s="13">
        <v>4500023606</v>
      </c>
      <c r="I40" s="8" t="s">
        <v>293</v>
      </c>
      <c r="J40" s="8" t="s">
        <v>294</v>
      </c>
      <c r="K40" s="5" t="s">
        <v>18</v>
      </c>
      <c r="L40" s="6">
        <v>44455</v>
      </c>
      <c r="M40" s="5" t="s">
        <v>121</v>
      </c>
      <c r="N40" s="5" t="s">
        <v>122</v>
      </c>
      <c r="O40" s="7">
        <v>1772080</v>
      </c>
      <c r="P40" s="6">
        <v>44509</v>
      </c>
    </row>
    <row r="41" spans="1:19" ht="76.5" x14ac:dyDescent="0.2">
      <c r="A41" s="5" t="s">
        <v>296</v>
      </c>
      <c r="B41" s="8" t="s">
        <v>123</v>
      </c>
      <c r="C41" s="5" t="s">
        <v>13</v>
      </c>
      <c r="D41" s="6"/>
      <c r="E41" s="5" t="s">
        <v>215</v>
      </c>
      <c r="F41" s="6"/>
      <c r="G41" s="5">
        <v>4</v>
      </c>
      <c r="H41" s="13">
        <v>4500023610</v>
      </c>
      <c r="I41" s="4" t="s">
        <v>295</v>
      </c>
      <c r="J41" s="3" t="s">
        <v>271</v>
      </c>
      <c r="K41" s="5" t="s">
        <v>4</v>
      </c>
      <c r="L41" s="6">
        <v>44456</v>
      </c>
      <c r="M41" s="5" t="s">
        <v>124</v>
      </c>
      <c r="N41" s="5" t="s">
        <v>125</v>
      </c>
      <c r="O41" s="7">
        <v>1586000</v>
      </c>
      <c r="P41" s="6">
        <v>44614</v>
      </c>
    </row>
    <row r="42" spans="1:19" ht="51" x14ac:dyDescent="0.2">
      <c r="A42" s="5" t="s">
        <v>300</v>
      </c>
      <c r="B42" s="8" t="s">
        <v>126</v>
      </c>
      <c r="C42" s="5" t="s">
        <v>13</v>
      </c>
      <c r="D42" s="6">
        <v>44354</v>
      </c>
      <c r="E42" s="5" t="s">
        <v>215</v>
      </c>
      <c r="F42" s="6" t="s">
        <v>297</v>
      </c>
      <c r="G42" s="5">
        <v>3</v>
      </c>
      <c r="H42" s="13">
        <v>4500023611</v>
      </c>
      <c r="I42" s="4" t="s">
        <v>299</v>
      </c>
      <c r="J42" s="4" t="s">
        <v>298</v>
      </c>
      <c r="K42" s="5" t="s">
        <v>4</v>
      </c>
      <c r="L42" s="6">
        <v>44456</v>
      </c>
      <c r="M42" s="5" t="s">
        <v>127</v>
      </c>
      <c r="N42" s="5" t="s">
        <v>128</v>
      </c>
      <c r="O42" s="7">
        <v>15759732</v>
      </c>
      <c r="P42" s="6">
        <v>44810</v>
      </c>
    </row>
    <row r="43" spans="1:19" ht="51" x14ac:dyDescent="0.2">
      <c r="A43" s="5" t="s">
        <v>300</v>
      </c>
      <c r="B43" s="8" t="s">
        <v>129</v>
      </c>
      <c r="C43" s="5" t="s">
        <v>13</v>
      </c>
      <c r="D43" s="6">
        <v>44354</v>
      </c>
      <c r="E43" s="5" t="s">
        <v>215</v>
      </c>
      <c r="F43" s="6" t="s">
        <v>297</v>
      </c>
      <c r="G43" s="5">
        <v>3</v>
      </c>
      <c r="H43" s="13">
        <v>4500023612</v>
      </c>
      <c r="I43" s="4" t="s">
        <v>299</v>
      </c>
      <c r="J43" s="4" t="s">
        <v>298</v>
      </c>
      <c r="K43" s="5" t="s">
        <v>42</v>
      </c>
      <c r="L43" s="6">
        <v>44456</v>
      </c>
      <c r="M43" s="5" t="s">
        <v>130</v>
      </c>
      <c r="N43" s="5" t="s">
        <v>131</v>
      </c>
      <c r="O43" s="7">
        <v>53763000</v>
      </c>
      <c r="P43" s="6">
        <v>44818</v>
      </c>
    </row>
    <row r="44" spans="1:19" ht="63.75" x14ac:dyDescent="0.2">
      <c r="A44" s="5" t="s">
        <v>304</v>
      </c>
      <c r="B44" s="8" t="s">
        <v>132</v>
      </c>
      <c r="C44" s="5" t="s">
        <v>13</v>
      </c>
      <c r="D44" s="6" t="s">
        <v>301</v>
      </c>
      <c r="E44" s="5" t="s">
        <v>215</v>
      </c>
      <c r="F44" s="6">
        <v>44383</v>
      </c>
      <c r="G44" s="5">
        <v>2</v>
      </c>
      <c r="H44" s="13">
        <v>4500023613</v>
      </c>
      <c r="I44" s="4" t="s">
        <v>302</v>
      </c>
      <c r="J44" s="4" t="s">
        <v>303</v>
      </c>
      <c r="K44" s="5" t="s">
        <v>42</v>
      </c>
      <c r="L44" s="6">
        <v>44457</v>
      </c>
      <c r="M44" s="5" t="s">
        <v>93</v>
      </c>
      <c r="N44" s="5" t="s">
        <v>94</v>
      </c>
      <c r="O44" s="7">
        <v>142627440.34</v>
      </c>
      <c r="P44" s="6">
        <v>44620</v>
      </c>
    </row>
    <row r="45" spans="1:19" x14ac:dyDescent="0.2">
      <c r="A45" s="3" t="s">
        <v>211</v>
      </c>
      <c r="B45" s="8" t="s">
        <v>133</v>
      </c>
      <c r="C45" s="3" t="s">
        <v>211</v>
      </c>
      <c r="D45" s="14" t="s">
        <v>211</v>
      </c>
      <c r="E45" s="3" t="s">
        <v>211</v>
      </c>
      <c r="F45" s="14" t="s">
        <v>211</v>
      </c>
      <c r="G45" s="5">
        <v>1</v>
      </c>
      <c r="H45" s="13">
        <v>4500023617</v>
      </c>
      <c r="I45" s="3" t="s">
        <v>305</v>
      </c>
      <c r="J45" s="3" t="s">
        <v>271</v>
      </c>
      <c r="K45" s="5" t="s">
        <v>89</v>
      </c>
      <c r="L45" s="6">
        <v>44460</v>
      </c>
      <c r="M45" s="5" t="s">
        <v>134</v>
      </c>
      <c r="N45" s="3" t="s">
        <v>135</v>
      </c>
      <c r="O45" s="7">
        <v>1237880</v>
      </c>
      <c r="P45" s="6">
        <v>44635</v>
      </c>
    </row>
    <row r="46" spans="1:19" x14ac:dyDescent="0.2">
      <c r="A46" s="3" t="s">
        <v>98</v>
      </c>
      <c r="B46" s="8" t="s">
        <v>136</v>
      </c>
      <c r="C46" s="3" t="s">
        <v>214</v>
      </c>
      <c r="D46" s="14" t="s">
        <v>211</v>
      </c>
      <c r="E46" s="3" t="s">
        <v>211</v>
      </c>
      <c r="F46" s="14" t="s">
        <v>211</v>
      </c>
      <c r="G46" s="5">
        <v>1</v>
      </c>
      <c r="H46" s="13">
        <v>4500023619</v>
      </c>
      <c r="I46" s="5" t="s">
        <v>306</v>
      </c>
      <c r="J46" s="3" t="s">
        <v>271</v>
      </c>
      <c r="K46" s="5" t="s">
        <v>6</v>
      </c>
      <c r="L46" s="6">
        <v>44460</v>
      </c>
      <c r="M46" s="5" t="s">
        <v>137</v>
      </c>
      <c r="N46" s="5" t="s">
        <v>138</v>
      </c>
      <c r="O46" s="7">
        <v>10183000</v>
      </c>
      <c r="P46" s="6">
        <v>44628</v>
      </c>
      <c r="S46" s="11"/>
    </row>
    <row r="47" spans="1:19" x14ac:dyDescent="0.2">
      <c r="A47" s="3" t="s">
        <v>98</v>
      </c>
      <c r="B47" s="8" t="s">
        <v>139</v>
      </c>
      <c r="C47" s="3" t="s">
        <v>214</v>
      </c>
      <c r="D47" s="14" t="s">
        <v>211</v>
      </c>
      <c r="E47" s="3" t="s">
        <v>211</v>
      </c>
      <c r="F47" s="14" t="s">
        <v>211</v>
      </c>
      <c r="G47" s="5">
        <v>1</v>
      </c>
      <c r="H47" s="13">
        <v>4500023621</v>
      </c>
      <c r="I47" s="5" t="s">
        <v>307</v>
      </c>
      <c r="J47" s="3" t="s">
        <v>271</v>
      </c>
      <c r="K47" s="5" t="s">
        <v>6</v>
      </c>
      <c r="L47" s="6">
        <v>44460</v>
      </c>
      <c r="M47" s="5" t="s">
        <v>140</v>
      </c>
      <c r="N47" s="5" t="s">
        <v>141</v>
      </c>
      <c r="O47" s="7">
        <v>510000</v>
      </c>
      <c r="P47" s="6">
        <v>44509</v>
      </c>
      <c r="S47" s="11"/>
    </row>
    <row r="48" spans="1:19" x14ac:dyDescent="0.2">
      <c r="A48" s="3" t="s">
        <v>211</v>
      </c>
      <c r="B48" s="8" t="s">
        <v>142</v>
      </c>
      <c r="C48" s="3" t="s">
        <v>211</v>
      </c>
      <c r="D48" s="14" t="s">
        <v>211</v>
      </c>
      <c r="E48" s="3" t="s">
        <v>211</v>
      </c>
      <c r="F48" s="14" t="s">
        <v>211</v>
      </c>
      <c r="G48" s="5">
        <v>1</v>
      </c>
      <c r="H48" s="13">
        <v>4500023622</v>
      </c>
      <c r="I48" s="5" t="s">
        <v>308</v>
      </c>
      <c r="J48" s="3" t="s">
        <v>271</v>
      </c>
      <c r="K48" s="5" t="s">
        <v>89</v>
      </c>
      <c r="L48" s="6">
        <v>44461</v>
      </c>
      <c r="M48" s="5" t="s">
        <v>143</v>
      </c>
      <c r="N48" s="5" t="s">
        <v>144</v>
      </c>
      <c r="O48" s="7">
        <v>799000</v>
      </c>
      <c r="P48" s="6">
        <v>44503</v>
      </c>
      <c r="S48" s="11"/>
    </row>
    <row r="49" spans="1:19" x14ac:dyDescent="0.2">
      <c r="A49" s="3" t="s">
        <v>98</v>
      </c>
      <c r="B49" s="8" t="s">
        <v>145</v>
      </c>
      <c r="C49" s="3" t="s">
        <v>214</v>
      </c>
      <c r="D49" s="14" t="s">
        <v>211</v>
      </c>
      <c r="E49" s="3" t="s">
        <v>211</v>
      </c>
      <c r="F49" s="14" t="s">
        <v>211</v>
      </c>
      <c r="G49" s="5">
        <v>1</v>
      </c>
      <c r="H49" s="13">
        <v>4500023623</v>
      </c>
      <c r="I49" s="5" t="s">
        <v>309</v>
      </c>
      <c r="J49" s="3" t="s">
        <v>271</v>
      </c>
      <c r="K49" s="5" t="s">
        <v>6</v>
      </c>
      <c r="L49" s="6">
        <v>44461</v>
      </c>
      <c r="M49" s="5" t="s">
        <v>146</v>
      </c>
      <c r="N49" s="5" t="s">
        <v>147</v>
      </c>
      <c r="O49" s="7">
        <v>1063786</v>
      </c>
      <c r="P49" s="6">
        <v>44589</v>
      </c>
      <c r="S49" s="11"/>
    </row>
    <row r="50" spans="1:19" x14ac:dyDescent="0.2">
      <c r="A50" s="3" t="s">
        <v>98</v>
      </c>
      <c r="B50" s="8" t="s">
        <v>150</v>
      </c>
      <c r="C50" s="3" t="s">
        <v>214</v>
      </c>
      <c r="D50" s="14" t="s">
        <v>211</v>
      </c>
      <c r="E50" s="3" t="s">
        <v>211</v>
      </c>
      <c r="F50" s="14" t="s">
        <v>211</v>
      </c>
      <c r="G50" s="5">
        <v>1</v>
      </c>
      <c r="H50" s="13">
        <v>4500023629</v>
      </c>
      <c r="I50" s="5" t="s">
        <v>310</v>
      </c>
      <c r="J50" s="3" t="s">
        <v>271</v>
      </c>
      <c r="K50" s="5" t="s">
        <v>6</v>
      </c>
      <c r="L50" s="6">
        <v>44463</v>
      </c>
      <c r="M50" s="5" t="s">
        <v>151</v>
      </c>
      <c r="N50" s="5" t="s">
        <v>152</v>
      </c>
      <c r="O50" s="7">
        <v>1119960</v>
      </c>
      <c r="P50" s="6">
        <v>44603</v>
      </c>
      <c r="S50" s="11"/>
    </row>
    <row r="51" spans="1:19" x14ac:dyDescent="0.2">
      <c r="A51" s="3" t="s">
        <v>98</v>
      </c>
      <c r="B51" s="8" t="s">
        <v>157</v>
      </c>
      <c r="C51" s="3" t="s">
        <v>214</v>
      </c>
      <c r="D51" s="14" t="s">
        <v>211</v>
      </c>
      <c r="E51" s="3" t="s">
        <v>211</v>
      </c>
      <c r="F51" s="14" t="s">
        <v>211</v>
      </c>
      <c r="G51" s="5">
        <v>1</v>
      </c>
      <c r="H51" s="13">
        <v>4500023644</v>
      </c>
      <c r="I51" s="5" t="s">
        <v>311</v>
      </c>
      <c r="J51" s="3" t="s">
        <v>271</v>
      </c>
      <c r="K51" s="5" t="s">
        <v>6</v>
      </c>
      <c r="L51" s="6">
        <v>44468</v>
      </c>
      <c r="M51" s="5" t="s">
        <v>158</v>
      </c>
      <c r="N51" s="5" t="s">
        <v>159</v>
      </c>
      <c r="O51" s="7">
        <v>885669</v>
      </c>
      <c r="P51" s="6">
        <v>44773</v>
      </c>
      <c r="S51" s="11"/>
    </row>
    <row r="52" spans="1:19" x14ac:dyDescent="0.2">
      <c r="A52" s="3" t="s">
        <v>312</v>
      </c>
      <c r="B52" s="8" t="s">
        <v>160</v>
      </c>
      <c r="C52" s="5" t="s">
        <v>13</v>
      </c>
      <c r="D52" s="14" t="s">
        <v>313</v>
      </c>
      <c r="E52" s="3" t="s">
        <v>215</v>
      </c>
      <c r="F52" s="6">
        <v>44459</v>
      </c>
      <c r="G52" s="5">
        <v>1</v>
      </c>
      <c r="H52" s="13">
        <v>4500023646</v>
      </c>
      <c r="I52" s="3" t="s">
        <v>314</v>
      </c>
      <c r="J52" s="3" t="s">
        <v>271</v>
      </c>
      <c r="K52" s="5" t="s">
        <v>18</v>
      </c>
      <c r="L52" s="6">
        <v>44338</v>
      </c>
      <c r="M52" s="5" t="s">
        <v>161</v>
      </c>
      <c r="N52" s="3" t="s">
        <v>162</v>
      </c>
      <c r="O52" s="7">
        <v>5084745</v>
      </c>
      <c r="P52" s="6">
        <v>44459</v>
      </c>
      <c r="S52" s="11"/>
    </row>
    <row r="53" spans="1:19" x14ac:dyDescent="0.2">
      <c r="A53" s="5" t="s">
        <v>315</v>
      </c>
      <c r="B53" s="8" t="s">
        <v>163</v>
      </c>
      <c r="C53" s="5" t="s">
        <v>13</v>
      </c>
      <c r="D53" s="14" t="s">
        <v>316</v>
      </c>
      <c r="E53" s="3" t="s">
        <v>215</v>
      </c>
      <c r="F53" s="14">
        <v>44425</v>
      </c>
      <c r="G53" s="5">
        <v>1</v>
      </c>
      <c r="H53" s="13">
        <v>4500023650</v>
      </c>
      <c r="I53" s="3" t="s">
        <v>317</v>
      </c>
      <c r="J53" s="3" t="s">
        <v>271</v>
      </c>
      <c r="K53" s="5" t="s">
        <v>18</v>
      </c>
      <c r="L53" s="6">
        <v>44335</v>
      </c>
      <c r="M53" s="5" t="s">
        <v>164</v>
      </c>
      <c r="N53" s="3" t="s">
        <v>165</v>
      </c>
      <c r="O53" s="7">
        <v>2968844</v>
      </c>
      <c r="P53" s="6">
        <v>44425</v>
      </c>
    </row>
    <row r="54" spans="1:19" x14ac:dyDescent="0.2">
      <c r="A54" s="3" t="s">
        <v>98</v>
      </c>
      <c r="B54" s="8" t="s">
        <v>166</v>
      </c>
      <c r="C54" s="3" t="s">
        <v>214</v>
      </c>
      <c r="D54" s="14" t="s">
        <v>211</v>
      </c>
      <c r="E54" s="3" t="s">
        <v>211</v>
      </c>
      <c r="F54" s="14" t="s">
        <v>211</v>
      </c>
      <c r="G54" s="5">
        <v>1</v>
      </c>
      <c r="H54" s="13">
        <v>4600008284</v>
      </c>
      <c r="I54" s="3" t="s">
        <v>318</v>
      </c>
      <c r="J54" s="3" t="s">
        <v>271</v>
      </c>
      <c r="K54" s="3" t="s">
        <v>6</v>
      </c>
      <c r="L54" s="6">
        <v>44440</v>
      </c>
      <c r="M54" s="5" t="s">
        <v>148</v>
      </c>
      <c r="N54" s="3" t="s">
        <v>149</v>
      </c>
      <c r="O54" s="7">
        <v>1518454.68</v>
      </c>
      <c r="P54" s="6">
        <v>45555</v>
      </c>
    </row>
    <row r="55" spans="1:19" x14ac:dyDescent="0.2">
      <c r="A55" s="3" t="s">
        <v>98</v>
      </c>
      <c r="B55" s="8" t="s">
        <v>167</v>
      </c>
      <c r="C55" s="3" t="s">
        <v>214</v>
      </c>
      <c r="D55" s="14" t="s">
        <v>211</v>
      </c>
      <c r="E55" s="3" t="s">
        <v>211</v>
      </c>
      <c r="F55" s="14" t="s">
        <v>211</v>
      </c>
      <c r="G55" s="5">
        <v>1</v>
      </c>
      <c r="H55" s="13">
        <v>4600008285</v>
      </c>
      <c r="I55" s="3" t="s">
        <v>319</v>
      </c>
      <c r="J55" s="3" t="s">
        <v>271</v>
      </c>
      <c r="K55" s="3" t="s">
        <v>6</v>
      </c>
      <c r="L55" s="6">
        <v>44442</v>
      </c>
      <c r="M55" s="5" t="s">
        <v>168</v>
      </c>
      <c r="N55" s="3" t="s">
        <v>169</v>
      </c>
      <c r="O55" s="7">
        <v>1236800</v>
      </c>
      <c r="P55" s="6">
        <v>45191</v>
      </c>
    </row>
    <row r="56" spans="1:19" ht="25.5" x14ac:dyDescent="0.2">
      <c r="A56" s="3" t="s">
        <v>98</v>
      </c>
      <c r="B56" s="8" t="s">
        <v>170</v>
      </c>
      <c r="C56" s="3" t="s">
        <v>214</v>
      </c>
      <c r="D56" s="14" t="s">
        <v>211</v>
      </c>
      <c r="E56" s="3" t="s">
        <v>211</v>
      </c>
      <c r="F56" s="14" t="s">
        <v>211</v>
      </c>
      <c r="G56" s="5">
        <v>1</v>
      </c>
      <c r="H56" s="13">
        <v>4600008287</v>
      </c>
      <c r="I56" s="3" t="s">
        <v>320</v>
      </c>
      <c r="J56" s="3" t="s">
        <v>271</v>
      </c>
      <c r="K56" s="3" t="s">
        <v>6</v>
      </c>
      <c r="L56" s="6">
        <v>44446</v>
      </c>
      <c r="M56" s="5" t="s">
        <v>171</v>
      </c>
      <c r="N56" s="3" t="s">
        <v>172</v>
      </c>
      <c r="O56" s="7">
        <v>5673125</v>
      </c>
      <c r="P56" s="6">
        <v>45176</v>
      </c>
    </row>
    <row r="57" spans="1:19" ht="38.25" x14ac:dyDescent="0.2">
      <c r="A57" s="5" t="s">
        <v>153</v>
      </c>
      <c r="B57" s="8" t="s">
        <v>154</v>
      </c>
      <c r="C57" s="5" t="s">
        <v>13</v>
      </c>
      <c r="D57" s="6">
        <v>44302</v>
      </c>
      <c r="E57" s="3" t="s">
        <v>215</v>
      </c>
      <c r="F57" s="6">
        <v>44348</v>
      </c>
      <c r="G57" s="5">
        <v>2</v>
      </c>
      <c r="H57" s="13">
        <v>4600008288</v>
      </c>
      <c r="I57" s="4" t="s">
        <v>321</v>
      </c>
      <c r="J57" s="3" t="s">
        <v>271</v>
      </c>
      <c r="K57" s="5" t="s">
        <v>4</v>
      </c>
      <c r="L57" s="6">
        <v>44447</v>
      </c>
      <c r="M57" s="5" t="s">
        <v>155</v>
      </c>
      <c r="N57" s="5" t="s">
        <v>156</v>
      </c>
      <c r="O57" s="7">
        <v>53100000</v>
      </c>
      <c r="P57" s="6">
        <v>44811</v>
      </c>
    </row>
    <row r="58" spans="1:19" x14ac:dyDescent="0.2">
      <c r="A58" s="5" t="s">
        <v>322</v>
      </c>
      <c r="B58" s="8" t="s">
        <v>173</v>
      </c>
      <c r="C58" s="5" t="s">
        <v>13</v>
      </c>
      <c r="D58" s="6">
        <v>44371</v>
      </c>
      <c r="E58" s="3" t="s">
        <v>215</v>
      </c>
      <c r="F58" s="6">
        <v>44400</v>
      </c>
      <c r="G58" s="5">
        <v>1</v>
      </c>
      <c r="H58" s="13">
        <v>4600008291</v>
      </c>
      <c r="I58" s="3" t="s">
        <v>323</v>
      </c>
      <c r="J58" s="3" t="s">
        <v>271</v>
      </c>
      <c r="K58" s="5" t="s">
        <v>4</v>
      </c>
      <c r="L58" s="6">
        <v>44450</v>
      </c>
      <c r="M58" s="5" t="s">
        <v>174</v>
      </c>
      <c r="N58" s="5" t="s">
        <v>175</v>
      </c>
      <c r="O58" s="7">
        <v>3139007.3</v>
      </c>
      <c r="P58" s="6">
        <v>44814</v>
      </c>
    </row>
    <row r="59" spans="1:19" ht="38.25" x14ac:dyDescent="0.2">
      <c r="A59" s="5" t="s">
        <v>324</v>
      </c>
      <c r="B59" s="8" t="s">
        <v>176</v>
      </c>
      <c r="C59" s="5" t="s">
        <v>13</v>
      </c>
      <c r="D59" s="6">
        <v>44403</v>
      </c>
      <c r="E59" s="3" t="s">
        <v>215</v>
      </c>
      <c r="F59" s="6">
        <v>44425</v>
      </c>
      <c r="G59" s="5">
        <v>3</v>
      </c>
      <c r="H59" s="13">
        <v>4600008292</v>
      </c>
      <c r="I59" s="4" t="s">
        <v>325</v>
      </c>
      <c r="J59" s="4" t="s">
        <v>326</v>
      </c>
      <c r="K59" s="5" t="s">
        <v>4</v>
      </c>
      <c r="L59" s="6">
        <v>44456</v>
      </c>
      <c r="M59" s="5" t="s">
        <v>177</v>
      </c>
      <c r="N59" s="5" t="s">
        <v>178</v>
      </c>
      <c r="O59" s="7">
        <v>1830673.8</v>
      </c>
      <c r="P59" s="6">
        <v>45199</v>
      </c>
    </row>
    <row r="60" spans="1:19" x14ac:dyDescent="0.2">
      <c r="A60" s="3" t="s">
        <v>98</v>
      </c>
      <c r="B60" s="8" t="s">
        <v>173</v>
      </c>
      <c r="C60" s="3" t="s">
        <v>214</v>
      </c>
      <c r="D60" s="14" t="s">
        <v>211</v>
      </c>
      <c r="E60" s="3" t="s">
        <v>211</v>
      </c>
      <c r="F60" s="14" t="s">
        <v>211</v>
      </c>
      <c r="G60" s="5">
        <v>1</v>
      </c>
      <c r="H60" s="13">
        <v>4600008294</v>
      </c>
      <c r="I60" s="3" t="s">
        <v>327</v>
      </c>
      <c r="J60" s="3" t="s">
        <v>271</v>
      </c>
      <c r="K60" s="3" t="s">
        <v>6</v>
      </c>
      <c r="L60" s="6">
        <v>44460</v>
      </c>
      <c r="M60" s="5" t="s">
        <v>179</v>
      </c>
      <c r="N60" s="3" t="s">
        <v>180</v>
      </c>
      <c r="O60" s="7">
        <v>1261290</v>
      </c>
      <c r="P60" s="6">
        <v>45199</v>
      </c>
    </row>
    <row r="61" spans="1:19" ht="51" x14ac:dyDescent="0.2">
      <c r="A61" s="5" t="s">
        <v>328</v>
      </c>
      <c r="B61" s="8" t="s">
        <v>181</v>
      </c>
      <c r="C61" s="5" t="s">
        <v>13</v>
      </c>
      <c r="D61" s="6">
        <v>44403</v>
      </c>
      <c r="E61" s="3" t="s">
        <v>215</v>
      </c>
      <c r="F61" s="6">
        <v>44412</v>
      </c>
      <c r="G61" s="5">
        <v>3</v>
      </c>
      <c r="H61" s="13">
        <v>4600008297</v>
      </c>
      <c r="I61" s="4" t="s">
        <v>329</v>
      </c>
      <c r="J61" s="4" t="s">
        <v>330</v>
      </c>
      <c r="K61" s="5" t="s">
        <v>4</v>
      </c>
      <c r="L61" s="6">
        <v>44462</v>
      </c>
      <c r="M61" s="5" t="s">
        <v>182</v>
      </c>
      <c r="N61" s="5" t="s">
        <v>183</v>
      </c>
      <c r="O61" s="7">
        <v>66725719.439999998</v>
      </c>
      <c r="P61" s="6">
        <v>45199</v>
      </c>
    </row>
    <row r="62" spans="1:19" x14ac:dyDescent="0.2">
      <c r="A62" s="3" t="s">
        <v>211</v>
      </c>
      <c r="B62" s="8" t="s">
        <v>184</v>
      </c>
      <c r="C62" s="3" t="s">
        <v>211</v>
      </c>
      <c r="D62" s="14" t="s">
        <v>211</v>
      </c>
      <c r="E62" s="3" t="s">
        <v>211</v>
      </c>
      <c r="F62" s="14" t="s">
        <v>211</v>
      </c>
      <c r="G62" s="5">
        <v>1</v>
      </c>
      <c r="H62" s="13">
        <v>4600008298</v>
      </c>
      <c r="I62" s="3" t="s">
        <v>331</v>
      </c>
      <c r="J62" s="3" t="s">
        <v>271</v>
      </c>
      <c r="K62" s="3" t="s">
        <v>212</v>
      </c>
      <c r="L62" s="6">
        <v>44464</v>
      </c>
      <c r="M62" s="5" t="s">
        <v>185</v>
      </c>
      <c r="N62" s="3" t="s">
        <v>186</v>
      </c>
      <c r="O62" s="7">
        <v>3505380</v>
      </c>
      <c r="P62" s="6">
        <v>45199</v>
      </c>
    </row>
    <row r="63" spans="1:19" x14ac:dyDescent="0.2">
      <c r="A63" s="5" t="s">
        <v>332</v>
      </c>
      <c r="B63" s="4" t="s">
        <v>187</v>
      </c>
      <c r="C63" s="3" t="s">
        <v>13</v>
      </c>
      <c r="D63" s="6">
        <v>44391</v>
      </c>
      <c r="E63" s="3" t="s">
        <v>215</v>
      </c>
      <c r="F63" s="14" t="s">
        <v>211</v>
      </c>
      <c r="G63" s="5">
        <v>1</v>
      </c>
      <c r="H63" s="13">
        <v>4600008299</v>
      </c>
      <c r="I63" s="3" t="s">
        <v>320</v>
      </c>
      <c r="J63" s="3" t="s">
        <v>271</v>
      </c>
      <c r="K63" s="5" t="s">
        <v>18</v>
      </c>
      <c r="L63" s="6">
        <v>44466</v>
      </c>
      <c r="M63" s="5" t="s">
        <v>171</v>
      </c>
      <c r="N63" s="3" t="s">
        <v>172</v>
      </c>
      <c r="O63" s="7">
        <v>869056</v>
      </c>
      <c r="P63" s="6">
        <v>44837</v>
      </c>
    </row>
    <row r="64" spans="1:19" ht="101.25" customHeight="1" x14ac:dyDescent="0.2">
      <c r="A64" s="5" t="s">
        <v>333</v>
      </c>
      <c r="B64" s="4" t="s">
        <v>188</v>
      </c>
      <c r="C64" s="3" t="s">
        <v>13</v>
      </c>
      <c r="D64" s="6">
        <v>44421</v>
      </c>
      <c r="E64" s="3" t="s">
        <v>215</v>
      </c>
      <c r="F64" s="14">
        <v>44435</v>
      </c>
      <c r="G64" s="5">
        <v>17</v>
      </c>
      <c r="H64" s="13">
        <v>4600008307</v>
      </c>
      <c r="I64" s="4" t="s">
        <v>334</v>
      </c>
      <c r="J64" s="4" t="s">
        <v>335</v>
      </c>
      <c r="K64" s="5" t="s">
        <v>4</v>
      </c>
      <c r="L64" s="6">
        <v>44469</v>
      </c>
      <c r="M64" s="5" t="s">
        <v>189</v>
      </c>
      <c r="N64" s="3" t="s">
        <v>190</v>
      </c>
      <c r="O64" s="7">
        <v>1871661.66</v>
      </c>
      <c r="P64" s="6">
        <v>45229</v>
      </c>
    </row>
    <row r="65" spans="1:16" ht="216.75" x14ac:dyDescent="0.2">
      <c r="A65" s="5" t="s">
        <v>333</v>
      </c>
      <c r="B65" s="4" t="s">
        <v>191</v>
      </c>
      <c r="C65" s="3" t="s">
        <v>13</v>
      </c>
      <c r="D65" s="6">
        <v>44421</v>
      </c>
      <c r="E65" s="3" t="s">
        <v>215</v>
      </c>
      <c r="F65" s="14">
        <v>44435</v>
      </c>
      <c r="G65" s="5">
        <v>18</v>
      </c>
      <c r="H65" s="13">
        <v>4600008308</v>
      </c>
      <c r="I65" s="4" t="s">
        <v>336</v>
      </c>
      <c r="J65" s="4" t="s">
        <v>337</v>
      </c>
      <c r="K65" s="5" t="s">
        <v>4</v>
      </c>
      <c r="L65" s="6">
        <v>44469</v>
      </c>
      <c r="M65" s="5" t="s">
        <v>192</v>
      </c>
      <c r="N65" s="3" t="s">
        <v>193</v>
      </c>
      <c r="O65" s="7">
        <v>1973016.06</v>
      </c>
      <c r="P65" s="6">
        <v>45229</v>
      </c>
    </row>
  </sheetData>
  <mergeCells count="13">
    <mergeCell ref="A1:P1"/>
    <mergeCell ref="A2:P2"/>
    <mergeCell ref="A3:P3"/>
    <mergeCell ref="A4:P4"/>
    <mergeCell ref="C20:F20"/>
    <mergeCell ref="C6:F6"/>
    <mergeCell ref="C7:F7"/>
    <mergeCell ref="C8:F8"/>
    <mergeCell ref="C27:F27"/>
    <mergeCell ref="C14:F14"/>
    <mergeCell ref="C17:F17"/>
    <mergeCell ref="C19:F19"/>
    <mergeCell ref="C11:F11"/>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SAP WebAS</dc:creator>
  <cp:lastModifiedBy>Bhupen Bora [भुपेन बोरा]</cp:lastModifiedBy>
  <cp:revision>1</cp:revision>
  <dcterms:created xsi:type="dcterms:W3CDTF">2021-11-10T04:14:56Z</dcterms:created>
  <dcterms:modified xsi:type="dcterms:W3CDTF">2021-11-16T02:56:53Z</dcterms:modified>
</cp:coreProperties>
</file>