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D\New disk\CVO Report 2021\2023\"/>
    </mc:Choice>
  </mc:AlternateContent>
  <xr:revisionPtr revIDLastSave="0" documentId="8_{E0C152FE-8AED-41D8-8A5A-AB430589E520}" xr6:coauthVersionLast="47" xr6:coauthVersionMax="47" xr10:uidLastSave="{00000000-0000-0000-0000-000000000000}"/>
  <bookViews>
    <workbookView xWindow="-120" yWindow="-120" windowWidth="21840" windowHeight="131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2" i="1" l="1"/>
  <c r="U34" i="1" s="1"/>
  <c r="U33" i="1"/>
</calcChain>
</file>

<file path=xl/sharedStrings.xml><?xml version="1.0" encoding="utf-8"?>
<sst xmlns="http://schemas.openxmlformats.org/spreadsheetml/2006/main" count="1207" uniqueCount="449">
  <si>
    <t/>
  </si>
  <si>
    <t>L1 against Open tenders</t>
  </si>
  <si>
    <t>4300081121</t>
  </si>
  <si>
    <t>L1 against limited tenders</t>
  </si>
  <si>
    <t>0000305254</t>
  </si>
  <si>
    <t>B P Enterprise</t>
  </si>
  <si>
    <t>Open Tender</t>
  </si>
  <si>
    <t>Proprietary Basis</t>
  </si>
  <si>
    <t>4300081273</t>
  </si>
  <si>
    <t>0000301244</t>
  </si>
  <si>
    <t>M. A. Enterprise</t>
  </si>
  <si>
    <t>4300081643</t>
  </si>
  <si>
    <t>Single Tender Basis</t>
  </si>
  <si>
    <t>0000302240</t>
  </si>
  <si>
    <t>HSB Solomon Associates</t>
  </si>
  <si>
    <t>4300081660</t>
  </si>
  <si>
    <t>0000600287</t>
  </si>
  <si>
    <t>Engineers India Limited</t>
  </si>
  <si>
    <t>4300081699</t>
  </si>
  <si>
    <t>Original equipment manufacturer(OEM)</t>
  </si>
  <si>
    <t>0000203075</t>
  </si>
  <si>
    <t>Fox Solutions Pvt. Ltd.</t>
  </si>
  <si>
    <t>Single Offer Basis</t>
  </si>
  <si>
    <t>4300081726</t>
  </si>
  <si>
    <t>0000304016</t>
  </si>
  <si>
    <t>Meridium Services and Labs Private</t>
  </si>
  <si>
    <t>4500027715</t>
  </si>
  <si>
    <t>0000200728</t>
  </si>
  <si>
    <t>Sulzer Pumps India Private Ltd</t>
  </si>
  <si>
    <t>4500027716</t>
  </si>
  <si>
    <t>0000202000</t>
  </si>
  <si>
    <t>KSB Limited</t>
  </si>
  <si>
    <t>4500027717</t>
  </si>
  <si>
    <t>GeM L1 against bidding</t>
  </si>
  <si>
    <t>0000205174</t>
  </si>
  <si>
    <t>Ferro Tube &amp; Forge Industries</t>
  </si>
  <si>
    <t>4500027719</t>
  </si>
  <si>
    <t>0000202245</t>
  </si>
  <si>
    <t>Nepack Associates</t>
  </si>
  <si>
    <t>4500027724</t>
  </si>
  <si>
    <t>0000303495</t>
  </si>
  <si>
    <t>HACH OTT INDIA PRIVATE LIMITED</t>
  </si>
  <si>
    <t>4500027729</t>
  </si>
  <si>
    <t>0000203883</t>
  </si>
  <si>
    <t>DIGITECH</t>
  </si>
  <si>
    <t>4500027731</t>
  </si>
  <si>
    <t>0000204246</t>
  </si>
  <si>
    <t>ARIHANT FIRE PROTECTION SARVICES PV</t>
  </si>
  <si>
    <t>4500027744</t>
  </si>
  <si>
    <t>0000202096</t>
  </si>
  <si>
    <t>ABB Limited</t>
  </si>
  <si>
    <t>4500027749</t>
  </si>
  <si>
    <t>0000400078</t>
  </si>
  <si>
    <t>4500027751</t>
  </si>
  <si>
    <t>0000201311</t>
  </si>
  <si>
    <t>Freudenberg Filtration Technologies</t>
  </si>
  <si>
    <t>4500027757</t>
  </si>
  <si>
    <t>0000202480</t>
  </si>
  <si>
    <t>Advance Ventilation Pvt. Limited</t>
  </si>
  <si>
    <t>4500027760</t>
  </si>
  <si>
    <t>0000205319</t>
  </si>
  <si>
    <t>LABINDIA INSTRUMENTS PVT LTD</t>
  </si>
  <si>
    <t>4500027761</t>
  </si>
  <si>
    <t>0000205373</t>
  </si>
  <si>
    <t>GUICHON Valves</t>
  </si>
  <si>
    <t>4500027762</t>
  </si>
  <si>
    <t>0000203286</t>
  </si>
  <si>
    <t>Jumbo Packaging</t>
  </si>
  <si>
    <t>4500027763</t>
  </si>
  <si>
    <t>0000204381</t>
  </si>
  <si>
    <t>Kamrup Packaging Udyog</t>
  </si>
  <si>
    <t>4500027764</t>
  </si>
  <si>
    <t>0000203831</t>
  </si>
  <si>
    <t>UNII PACKAGERS</t>
  </si>
  <si>
    <t>4500027768</t>
  </si>
  <si>
    <t>0000205352</t>
  </si>
  <si>
    <t>Decent Medical Equipment Systems</t>
  </si>
  <si>
    <t>4500027771</t>
  </si>
  <si>
    <t>0000202704</t>
  </si>
  <si>
    <t>Flowserve India Controls Pvt. Ltd.</t>
  </si>
  <si>
    <t>4500027774</t>
  </si>
  <si>
    <t>0000203981</t>
  </si>
  <si>
    <t>TECHNO SERVICES ENGINEERING SYSTEMS</t>
  </si>
  <si>
    <t>4500027779</t>
  </si>
  <si>
    <t>0000205140</t>
  </si>
  <si>
    <t>NAMO STEEL &amp; ENGG. PRIVATE LIMITED</t>
  </si>
  <si>
    <t>4500027780</t>
  </si>
  <si>
    <t>0000205020</t>
  </si>
  <si>
    <t>L &amp; T VALVES LIMITED</t>
  </si>
  <si>
    <t>4500027781</t>
  </si>
  <si>
    <t>0000203266</t>
  </si>
  <si>
    <t>ADVANCE VALVES PVT LTD</t>
  </si>
  <si>
    <t>4500027784</t>
  </si>
  <si>
    <t>0000200952</t>
  </si>
  <si>
    <t>Skytech Systems(I) Pvt. Ltd.</t>
  </si>
  <si>
    <t>4500027785</t>
  </si>
  <si>
    <t>0000203454</t>
  </si>
  <si>
    <t>4500027793</t>
  </si>
  <si>
    <t>0000202827</t>
  </si>
  <si>
    <t>Flotek Industries</t>
  </si>
  <si>
    <t>4500027795</t>
  </si>
  <si>
    <t>0000205383</t>
  </si>
  <si>
    <t>VALLEY ENGINEERING COMPANY ( S&amp;S)</t>
  </si>
  <si>
    <t>4500027799</t>
  </si>
  <si>
    <t>0000301941</t>
  </si>
  <si>
    <t>Panumax Enterprise</t>
  </si>
  <si>
    <t>4500027800</t>
  </si>
  <si>
    <t>0000305683</t>
  </si>
  <si>
    <t>Sanmati Traders</t>
  </si>
  <si>
    <t>4500027802</t>
  </si>
  <si>
    <t>0000304307</t>
  </si>
  <si>
    <t>R B ENTERPRISE</t>
  </si>
  <si>
    <t>4500027804</t>
  </si>
  <si>
    <t>0000200479</t>
  </si>
  <si>
    <t>U. K. Enterprise</t>
  </si>
  <si>
    <t>4500027808</t>
  </si>
  <si>
    <t>0000200255</t>
  </si>
  <si>
    <t>Hoerbiger India Pvt. Ltd.</t>
  </si>
  <si>
    <t>4500027814</t>
  </si>
  <si>
    <t>0000202692</t>
  </si>
  <si>
    <t>Honeywell Automation India Limited</t>
  </si>
  <si>
    <t>4500027816</t>
  </si>
  <si>
    <t>0000203653</t>
  </si>
  <si>
    <t>4500027822</t>
  </si>
  <si>
    <t>0000202456</t>
  </si>
  <si>
    <t>Sawan Engineers Pvt. Ltd.</t>
  </si>
  <si>
    <t>4500027829</t>
  </si>
  <si>
    <t>4600009257</t>
  </si>
  <si>
    <t>0000301336</t>
  </si>
  <si>
    <t>Bharti Airtel Services Ltd.</t>
  </si>
  <si>
    <t>4600009263</t>
  </si>
  <si>
    <t>0000200607</t>
  </si>
  <si>
    <t>Godrej &amp; Boyce Mfg. Co. Ltd.</t>
  </si>
  <si>
    <t>4600009265</t>
  </si>
  <si>
    <t>0000301816</t>
  </si>
  <si>
    <t>Axens India Pvt. Ltd.</t>
  </si>
  <si>
    <t>4600009266</t>
  </si>
  <si>
    <t>OC20000379</t>
  </si>
  <si>
    <t>4600009267</t>
  </si>
  <si>
    <t>0000304122</t>
  </si>
  <si>
    <t>AFCONS</t>
  </si>
  <si>
    <t>4600009268</t>
  </si>
  <si>
    <t>0000304073</t>
  </si>
  <si>
    <t>DIPEN BORUAH</t>
  </si>
  <si>
    <t>4600009269</t>
  </si>
  <si>
    <t>0000300098</t>
  </si>
  <si>
    <t>Prabesh Barman</t>
  </si>
  <si>
    <t>4600009270</t>
  </si>
  <si>
    <t>0000200828</t>
  </si>
  <si>
    <t>Ingersoll Rand India Ltd.</t>
  </si>
  <si>
    <t>4600009271</t>
  </si>
  <si>
    <t>0000303072</t>
  </si>
  <si>
    <t>Debashish Gautam</t>
  </si>
  <si>
    <t>4600009272</t>
  </si>
  <si>
    <t>0000301307</t>
  </si>
  <si>
    <t>ABRO Technologies Pvt. Ltd.</t>
  </si>
  <si>
    <t>4600009273</t>
  </si>
  <si>
    <t>0000201046</t>
  </si>
  <si>
    <t>Indus Equip Company</t>
  </si>
  <si>
    <t>4600009274</t>
  </si>
  <si>
    <t>0000200732</t>
  </si>
  <si>
    <t>Tal Sales Pvt. Ltd.</t>
  </si>
  <si>
    <t>4600009275</t>
  </si>
  <si>
    <t>0000205368</t>
  </si>
  <si>
    <t>BRAHMAPUTRA TRADE AGENCY</t>
  </si>
  <si>
    <t>Social Media Management of NRL</t>
  </si>
  <si>
    <t>4600009278</t>
  </si>
  <si>
    <t>4600009279</t>
  </si>
  <si>
    <t>0000200555</t>
  </si>
  <si>
    <t>Marsap Services Pvt. Ltd.</t>
  </si>
  <si>
    <t>4600009280</t>
  </si>
  <si>
    <t>0000305162</t>
  </si>
  <si>
    <t>J K Construction</t>
  </si>
  <si>
    <t>Tender No.</t>
  </si>
  <si>
    <t>Item/Nature of work</t>
  </si>
  <si>
    <t>Mode of tender Enquiry</t>
  </si>
  <si>
    <t>Type of Bidding</t>
  </si>
  <si>
    <t>Last Date(DD/MM/YY) of Reciept of tender</t>
  </si>
  <si>
    <t>Nos. of tenders recd.</t>
  </si>
  <si>
    <t>Contract No</t>
  </si>
  <si>
    <t>Names of parties qualified after TE</t>
  </si>
  <si>
    <t>Names of parties not qualified after TE</t>
  </si>
  <si>
    <t>Is contract awarded to lowest tenderer</t>
  </si>
  <si>
    <t>Vendor Code</t>
  </si>
  <si>
    <t>Name of Contractor</t>
  </si>
  <si>
    <t>Value of Contract (Rs.)</t>
  </si>
  <si>
    <t>Scedule date of completion of supplies</t>
  </si>
  <si>
    <t>Numaligarh Refinery Limited</t>
  </si>
  <si>
    <t>(A Govt. of India Enterprise)</t>
  </si>
  <si>
    <t>PO : NRP, Dist: Golaghat, Assam</t>
  </si>
  <si>
    <t>Details of Contracts above 05 Lakhs awarded in the Month of Dec'2023</t>
  </si>
  <si>
    <t>Date(DD/MM/YY) of Publication of NIT</t>
  </si>
  <si>
    <t>Date (DD/MM/YY)</t>
  </si>
  <si>
    <t>Safety Animation Movie</t>
  </si>
  <si>
    <t>Construction of kitchen cum lunch area (near PEB) and other misc. civil and MEP works at the NRL Centre Guwahati</t>
  </si>
  <si>
    <t>Contract for Conducting " Additional Results Presentation " for CY 2022 Benchmarking Study at NRL Site</t>
  </si>
  <si>
    <t>Limited</t>
  </si>
  <si>
    <t>06.01.2021</t>
  </si>
  <si>
    <t>Two Bid</t>
  </si>
  <si>
    <t xml:space="preserve">05.06.2023 </t>
  </si>
  <si>
    <t>1.B P Enterprise
2. Expression 360
3.Softline Studio Service
4.Pansworld Television (India) Pvt. Ltd
5.Ak Films &amp; Advertising</t>
  </si>
  <si>
    <t xml:space="preserve">NA </t>
  </si>
  <si>
    <t>10 Months from the date of PO</t>
  </si>
  <si>
    <t>NA</t>
  </si>
  <si>
    <t>1. HSB Solomon Associates</t>
  </si>
  <si>
    <t>07 days from the date of PO</t>
  </si>
  <si>
    <t xml:space="preserve">SETTING UP OF 10TPD AQUEOUS AMMONIA UNIT AT NUMALIGARH REFINERY LIMITED </t>
  </si>
  <si>
    <t>1. Engineers India Limited</t>
  </si>
  <si>
    <t>18 months  from the date of PO</t>
  </si>
  <si>
    <t>OC10000508</t>
  </si>
  <si>
    <t xml:space="preserve">  26.09.2023</t>
  </si>
  <si>
    <t xml:space="preserve">  18.10.2023</t>
  </si>
  <si>
    <t>1. BUILDRITE CONSTRUCTION
2. M.A. Enterprise
3. RIGHT ADDRESS
4. SHAHI MD. KARIM</t>
  </si>
  <si>
    <t>1. GAYATRI CONSTRUCTION
2. GOLLO GROUP OF INDUSTRIES</t>
  </si>
  <si>
    <t>04 months from the date of site handover.</t>
  </si>
  <si>
    <t>Front End Upgradation of CCU Conveyor belt Siemens make PLC System to latest release Siemens SCADA and Programming Software on OEM basis</t>
  </si>
  <si>
    <t>1. Fox Solutions Pvt. Ltd.</t>
  </si>
  <si>
    <t>12 months from the date of placement of PO</t>
  </si>
  <si>
    <t xml:space="preserve"> IMPLEMENTATION OF ASSET INTEGRITY MANAGEMENT SYSTEM (AIMS) IN CDU/VDU, H2U, DHDT and MSP</t>
  </si>
  <si>
    <t>1. Meridium Services and Labs Private</t>
  </si>
  <si>
    <t xml:space="preserve">  18 months from date of starting of job.</t>
  </si>
  <si>
    <t xml:space="preserve">NRL/CC/20.21 </t>
  </si>
  <si>
    <t>01.12.2023</t>
  </si>
  <si>
    <t>06.12.2023</t>
  </si>
  <si>
    <t>19.12.2023</t>
  </si>
  <si>
    <t>20.12.2023</t>
  </si>
  <si>
    <t>23.12.2023</t>
  </si>
  <si>
    <t>31.12.2023</t>
  </si>
  <si>
    <t>04.12.2023</t>
  </si>
  <si>
    <t>07.12.2024</t>
  </si>
  <si>
    <t>29.12.2024</t>
  </si>
  <si>
    <t>05.12.2023</t>
  </si>
  <si>
    <t>24.09.2023</t>
  </si>
  <si>
    <t>02.09.2024</t>
  </si>
  <si>
    <t>14.03.2024</t>
  </si>
  <si>
    <t>08.12.2023</t>
  </si>
  <si>
    <t>07.12.2023</t>
  </si>
  <si>
    <t>14.09.2023</t>
  </si>
  <si>
    <t>28.03.2024</t>
  </si>
  <si>
    <t>11.12.2023</t>
  </si>
  <si>
    <t>01.04.2024</t>
  </si>
  <si>
    <t>12.12.2023</t>
  </si>
  <si>
    <t>08.11.2024</t>
  </si>
  <si>
    <t>30.01.2024</t>
  </si>
  <si>
    <t>22.10.2024</t>
  </si>
  <si>
    <t>05.12.2024</t>
  </si>
  <si>
    <t>13.12.2023</t>
  </si>
  <si>
    <t>15.12.2023</t>
  </si>
  <si>
    <t>11.10.2023</t>
  </si>
  <si>
    <t>18.12.2023</t>
  </si>
  <si>
    <t>15.10.2024</t>
  </si>
  <si>
    <t>16.07.2024</t>
  </si>
  <si>
    <t>17.03.2024</t>
  </si>
  <si>
    <t>25.04.2024</t>
  </si>
  <si>
    <t>17.07.2024</t>
  </si>
  <si>
    <t>20.05.2024</t>
  </si>
  <si>
    <t>21.08.2024</t>
  </si>
  <si>
    <t>21.12.2023</t>
  </si>
  <si>
    <t>07.05.2024</t>
  </si>
  <si>
    <t>17.01.2024</t>
  </si>
  <si>
    <t>20.03.2024</t>
  </si>
  <si>
    <t>22.12.2023</t>
  </si>
  <si>
    <t>22.04.2024</t>
  </si>
  <si>
    <t>27.12.2023</t>
  </si>
  <si>
    <t>17.04.2024</t>
  </si>
  <si>
    <t>29.05.2024</t>
  </si>
  <si>
    <t>28.12.2023</t>
  </si>
  <si>
    <t>08.08.2024</t>
  </si>
  <si>
    <t>12.04.2024</t>
  </si>
  <si>
    <t>29.12.2023</t>
  </si>
  <si>
    <t>09.12.2023</t>
  </si>
  <si>
    <t>14.12.2023</t>
  </si>
  <si>
    <t>26.12.2023</t>
  </si>
  <si>
    <t>Supply of MULTISTAGE CENTRIFUGAL PUMPS for Resid Processing and Treatment Unit (RPTU) of Numaligarh Refinery Expansion Project (NREP</t>
  </si>
  <si>
    <t>. TP/0200663C/NRL/0910-001/1013</t>
  </si>
  <si>
    <t>20.09.2021</t>
  </si>
  <si>
    <t>02.12.2021</t>
  </si>
  <si>
    <t xml:space="preserve">1. Sulzer Pumps India Ltd (Sulzer
</t>
  </si>
  <si>
    <t>1. Kirloskar Ebara Pumps Limited (KEPL)
2. KSB Pumps Limited (KSB)</t>
  </si>
  <si>
    <t>1. KSB Pumps Limited (KSB)</t>
  </si>
  <si>
    <t>1. Sulzer Pumps India Ltd (Sulzer
2. Kirloskar Ebara Pumps Limited (KEPL)</t>
  </si>
  <si>
    <t>Supply of Mandatory spares for MULTISTAGE CENTRIFUGAL PUMPS for Resid Processing and Treatment Unit (RPTU) of Numaligarh Refinery Expansion Project (NREP)</t>
  </si>
  <si>
    <t>Procurement of Rail Gantry and Road Gantry Loading Arm Assembly Spares at SMT.</t>
  </si>
  <si>
    <t>GEM/2023/B/3564394</t>
  </si>
  <si>
    <t>14.06.2023</t>
  </si>
  <si>
    <t>11.07.2023</t>
  </si>
  <si>
    <t>1. AE ENGINEERS &amp; EXPORTERS
2. FERRO TUBE AND FORGE INDUSTRIES
3. TECHNIKA</t>
  </si>
  <si>
    <t>Procurement of Filters for Gas Turbine of NRL</t>
  </si>
  <si>
    <t>1. Nepack Associates</t>
  </si>
  <si>
    <t>Supply of Spares for FRC Analyzers of RWTP</t>
  </si>
  <si>
    <t>1. HACH OTT INDIA PRIVATE LIMITED</t>
  </si>
  <si>
    <t>Supply of Portable Toilet and Septic Tank through GeM Portal.</t>
  </si>
  <si>
    <t>GEM/2023/B/3935561</t>
  </si>
  <si>
    <t>27.09.2023</t>
  </si>
  <si>
    <t>1. Army Traders India
2. CBS Technologies Private Limited
3. Digitech
4. Envio Energy Technologies Private Limited
5. Epsilon Enterprise
6. Ginee Infratech (India) Private Limited
7. OM Enterprises</t>
  </si>
  <si>
    <t>1. Deka Fancy Stores
2. Indian Centrifuge Engineering Solutions Private Limited</t>
  </si>
  <si>
    <t>Procurement of Hydrant post, Landing valve and its parts.</t>
  </si>
  <si>
    <t xml:space="preserve">  GEM/2023/B/3802283</t>
  </si>
  <si>
    <t xml:space="preserve">  08.08.2023</t>
  </si>
  <si>
    <t xml:space="preserve">  22.08.2023</t>
  </si>
  <si>
    <t>1. SPECTRA FIRE SYSTEMS PRIVATE LIMITED
2. SHAH BHOGILAL JETHALAL &amp; BROS
3. NEWAGE FIRE FIGHTING COMPANY LIMITED
4. MAHADEV CASTING
5. GHOSH ENGINEERING INDUSTRIES
6. EASTERN HARDWARE AND ELECTRICAL STORES
7. ARIHANT FIRE PROTECTION SERVICES PRIVATE LIMITED</t>
  </si>
  <si>
    <t>1. SANTOSHI INFOSOLUTIONS PRIVATE LIMITED</t>
  </si>
  <si>
    <t>Supply of High Voltage Switchgear Panel for PFCC and GDS Unit of NREP.</t>
  </si>
  <si>
    <t>TK-1ZZZA-MP-RFQ-0059</t>
  </si>
  <si>
    <t>19.12.2022</t>
  </si>
  <si>
    <t>27.06.2023</t>
  </si>
  <si>
    <t>1. Siemens Limited
2. ABB India Ltd</t>
  </si>
  <si>
    <t>PURCHASE OF PETROCHEMICAL GRADE NAPHTHA (PCN) BY NRL FOR SUPPLY TO BRAHMAPUTRA CRACKER &amp; POLYMER LTD. (BCPL), Lepetkata, Dist- Dibrugarh, State- Assam, India</t>
  </si>
  <si>
    <t>Procurement of Vertical Air Inlet Filter elements for Gas Turbine</t>
  </si>
  <si>
    <t>1. Freudenberg Filtration Technologies</t>
  </si>
  <si>
    <t>Supply of HVAC PACKAGE FOR GDS, PFCC AND MSB UNITS</t>
  </si>
  <si>
    <t>TK-1ZZZA-MP-RFQ-0080</t>
  </si>
  <si>
    <t>03.02.2023</t>
  </si>
  <si>
    <t>21.04.2023</t>
  </si>
  <si>
    <t>1. Advance Ventilation Pvt. Ltd.
2. Air Perfection</t>
  </si>
  <si>
    <t>Supply, installation, testing &amp; commissioning of Kinematic Viscosity at (-) 20°C of Aviation Turbine Fuel conforming to latest version of ASTM D 445/ IS 1448 p-25</t>
  </si>
  <si>
    <t>Supply of Catalyst Tight Valves for CCR Unit of NREP.</t>
  </si>
  <si>
    <t>GEM/2023/B/3651837</t>
  </si>
  <si>
    <t>17.07.2023</t>
  </si>
  <si>
    <t xml:space="preserve">  17.08.2023</t>
  </si>
  <si>
    <t xml:space="preserve">1. LABINDIA INSTRUMENTS PVT LTD </t>
  </si>
  <si>
    <t>TK-1P23A-MP-RFQ-0027</t>
  </si>
  <si>
    <t>07.06.2023</t>
  </si>
  <si>
    <t>1. Guichon Valves</t>
  </si>
  <si>
    <t>SUPPLY OF 5 PLY CARTON BOXES FOR AUTOMATIC SLABBING &amp; PACKING UNIT OF NRL</t>
  </si>
  <si>
    <t>GEM/2023/B/3964295</t>
  </si>
  <si>
    <t>20.09.2023</t>
  </si>
  <si>
    <t>03.11.2023</t>
  </si>
  <si>
    <t>1. Jumbo Packaging
2. Unii Packagers
3. Kamrup Packaging Udyog
4. Keshri Paper Boards</t>
  </si>
  <si>
    <t>1. Progressive Corrugated Fiberboard Pvt. Ltd.</t>
  </si>
  <si>
    <t>Procurement of Neonatal/ Paediatric Ventilator for Vivekananda Kendra NRL Hospital, Numaligarh through HLL Infra Tech Services Limited (HITES)</t>
  </si>
  <si>
    <t xml:space="preserve">HITES/PCD/MP/GeM/1784000/21-22/8342 </t>
  </si>
  <si>
    <t xml:space="preserve">25.03.2022 </t>
  </si>
  <si>
    <t xml:space="preserve">14.08.2023 </t>
  </si>
  <si>
    <t>1. Decent Medical Equipment Systems</t>
  </si>
  <si>
    <t>Supply of MOTORISED OPERATED VALVES for Numaligarh Refinery Expansion Project</t>
  </si>
  <si>
    <t>TP/082176C/NRL/PQ/078</t>
  </si>
  <si>
    <t>08.11.2022</t>
  </si>
  <si>
    <t>13.01.2023</t>
  </si>
  <si>
    <t xml:space="preserve">1. Continental Valves Limited 
2. Flowserve India Controls Pvt. Ltd. 
3. L&amp;T Valves Ltd 
4. Emerson Process Management (I) Pvt. Ltd. 
4. Advance Valves Pvt. Ltd. </t>
  </si>
  <si>
    <t>1. Samson Controls Pvt. Ltd
2. Swims Technologies Private Limited</t>
  </si>
  <si>
    <t>Procurement of M/s Premium Transmissions Pvt. Ltd. make Fluid Coupling spares on OEM basis</t>
  </si>
  <si>
    <t>1. TECHNO SERVICES ENGINEERING SYSTEMS</t>
  </si>
  <si>
    <t>PROCUREMENT OF STEEL PLATES</t>
  </si>
  <si>
    <t>GEM/2023/B/3449773</t>
  </si>
  <si>
    <t>22.05.2023</t>
  </si>
  <si>
    <t>13.06.2023</t>
  </si>
  <si>
    <t>1. NAMO STEEL &amp; ENGG. PRIVATE LIMITED</t>
  </si>
  <si>
    <t>1. Vishal Steels
2. TANISHK ENERGY PRIVATE LIMITED
3. SHRIDHAR VYAPAAR PRIVATE LIMITED
4. NAV BHARAT INDUSTRIES
5. FERRITE STRUCTURAL STEELS PRIVATE LIMITED
6. ALMECH ENGINEER</t>
  </si>
  <si>
    <t>Procurement of Spares &amp; Consumables for Automatic UV Sulphur Analyzer at QC Lab, SMT.</t>
  </si>
  <si>
    <t>1. Skytech Systems(I) Pvt. Ltd.</t>
  </si>
  <si>
    <t>Supply of spares for Flowserve make pumps at Siliguri Marketing Terminal</t>
  </si>
  <si>
    <t>1. Flowserve India Controls Pvt. Ltd.</t>
  </si>
  <si>
    <t>Supply of Cast Valves for NREP</t>
  </si>
  <si>
    <t xml:space="preserve">TP/0200663C/NRL/1310-099/1104 </t>
  </si>
  <si>
    <t>25.07.2023</t>
  </si>
  <si>
    <t>24.08.2023</t>
  </si>
  <si>
    <t xml:space="preserve">1. A.V. Valves Ltd
2. Flotek Industries
3. Integral Process Controls India Pvt.  Ltd.
4. Niton Valve Industries Pvt. Ltd.
5. NSSL Pvt. Ltd. 
6. Panchvati Valves &amp; Flanges Pvt. Ltd.  </t>
  </si>
  <si>
    <t>1. Micon Engineers (Hubli) Pvt. Ltd.
2. Shalimar Valves Pvt.  Ltd.</t>
  </si>
  <si>
    <t>Procurement of M/S Allweiler India Pvt. Ltd. ( formerly Tushaco Pumps Pvt Ltd) make Pump spares on OEM basis</t>
  </si>
  <si>
    <t>1. VALLEY ENGINEERING COMPANY ( S&amp;S)</t>
  </si>
  <si>
    <t>Procurement of manual filling gun spare parts for LPG bottling plant</t>
  </si>
  <si>
    <t>1. Panumax Enterprise</t>
  </si>
  <si>
    <t>OC05000253</t>
  </si>
  <si>
    <t>06.10.2023</t>
  </si>
  <si>
    <t>27.10.2023</t>
  </si>
  <si>
    <t>Hindustan Petroleum Corporation Limited</t>
  </si>
  <si>
    <t>1. Hindustan Petroleum Corporation Limited</t>
  </si>
  <si>
    <t>Supply of Printers to Numaligarh</t>
  </si>
  <si>
    <t>GEM/2023/B/3794688</t>
  </si>
  <si>
    <t xml:space="preserve">16.08.2023 </t>
  </si>
  <si>
    <t>30.08.2023</t>
  </si>
  <si>
    <t>1. BMG INFORMATICS PRIVATE LIMITED
2. ELITE COMPUTERS AND COMMUNICATIONS PRIVATE LIMITED
3. 	Emerging Solutions
4. 	Guruji Enterprises 
5. INFOTECH SOLUTION
6. P.C. FORMS AND STATIONERY 
7. Sanmati Traders</t>
  </si>
  <si>
    <t xml:space="preserve">Supply of 10:1 and 30:1 gear-motors for packaging lines and palletizer system of Automatic Slabbing and Packaging Unit at NRL, Assam. </t>
  </si>
  <si>
    <t>GEM/2023/B/3987534</t>
  </si>
  <si>
    <t>21.09.2023</t>
  </si>
  <si>
    <t>16.10.2023</t>
  </si>
  <si>
    <t>1. N K ENTERPRISE
2. R B ENTERPRISE
3. INTERNATIONAL COMBUSTION (INDIA) LTD</t>
  </si>
  <si>
    <t>SUPPLY OF LV SWITCHGEAR SPARES OF SCHNEIDER MAKE</t>
  </si>
  <si>
    <t>1. U. K. Enterprise</t>
  </si>
  <si>
    <t>Supply of valves and valve spares for Make Up Gas Compressors of WHFU at NRL, 19-KA-102 A/B</t>
  </si>
  <si>
    <t>1. Hoerbiger India Pvt. Ltd.</t>
  </si>
  <si>
    <t>Procurement of VITO interface unit for Radar gauge at SMT</t>
  </si>
  <si>
    <t>1. Honeywell Automation India Limited</t>
  </si>
  <si>
    <t>Spares for GTG Valve Assembly at NRL</t>
  </si>
  <si>
    <t>CIRCOR Flow Technologies India Pvt</t>
  </si>
  <si>
    <t>1. CIRCOR Flow Technologies India Pvt</t>
  </si>
  <si>
    <t>Supply of UG CS FITTINGS LOT-2 for MSB, PFCC and GDS Unit of NREP -For PFCC Unit.</t>
  </si>
  <si>
    <t>TK-1ZZZA-MP-RFQ-0102</t>
  </si>
  <si>
    <t>27.07.2023</t>
  </si>
  <si>
    <t>25.08.2023</t>
  </si>
  <si>
    <t xml:space="preserve">1. Fittech Industries Pvt. Ltd
2. Paras Engineering Works (Mumbai) Pvt Ltd
3. Gujarat Infrapipes Pvt. Ltd.
4. Real Forge &amp; Fitting  
5. P. K. Tubes &amp; Fittings Pvt Ltd.
6. Sky Forge Pvt.Ltd.
7. Navkar Fittings and Forgings Pvt Ltd
8. Sawan Engineers Pvt. Ltd.
</t>
  </si>
  <si>
    <t>1. Maxell Forge Industries</t>
  </si>
  <si>
    <t>Supply of UG CS FITTINGS LOT-2 for MSB, PFCC and GDS Unit of NREP - For MSB &amp; GDS Unit.</t>
  </si>
  <si>
    <t xml:space="preserve"> Managed Security Services and MSOC for NRL,</t>
  </si>
  <si>
    <t>GEM/2023/B/3432988</t>
  </si>
  <si>
    <t>10.05.2023</t>
  </si>
  <si>
    <t>30.06.2023</t>
  </si>
  <si>
    <t>1. BHARTI AIRTEL SERVICES LIMITED  
2. 	INSPIRA ENTERPRISE INDIA LIMITED  
3. TATA COMMUNICATIONS LIMITED</t>
  </si>
  <si>
    <t xml:space="preserve">1. 	SIFY TECHNOLOGIES LIMITED </t>
  </si>
  <si>
    <t>02 Years date of site handover.</t>
  </si>
  <si>
    <t>Rate contract for Maintenance of NRL owned Godrej make Forklifts &amp; Reach Trucks.</t>
  </si>
  <si>
    <t>1. Godrej &amp; Boyce Mfg. Co. Ltd.</t>
  </si>
  <si>
    <t>03 Years date of site handover.</t>
  </si>
  <si>
    <t>Technical Service Agreement (TSA) with Axens India Pvt. Ltd.</t>
  </si>
  <si>
    <t>1. Axens India Pvt. Ltd.</t>
  </si>
  <si>
    <t>Interior renovation of Quarters &amp; Buildings (Gr-1/Gr-2/Gr-3)</t>
  </si>
  <si>
    <t>08.08.2023</t>
  </si>
  <si>
    <t xml:space="preserve">05.09.2023 </t>
  </si>
  <si>
    <t xml:space="preserve">1. BODAN BARUAH
2. LOHIT CHANDRA GOGOI 
3. AFCONS
4. DEBEN BORA 
5. DIPAK BORAH
6. DIPAK KUMAR DEKA
7. DIPEN BORUAH 
8. KAMAL GOGOI 
9. M.A. ENTERPRISE
10. PRABESH BARMAN 
11. RB ENGINEERING AND INFRASTRUCTURE PVT. LTD 
12. RIGHT ADDRESS 
13. UTKARSH INFRA AND PROJECTS </t>
  </si>
  <si>
    <t xml:space="preserve">1. DIGANTA KALITA
2. GOVIDAM TRADING
3. JAGAT SAIKIA 
4. MADHURYA SAIKIA
5. SAMIM AKHTER CHOUDHURY 
6. SHAHI MD. KARIM
7. SWANIP INFRACON Private Limited </t>
  </si>
  <si>
    <t>36 months from the date of site handover.</t>
  </si>
  <si>
    <t>Rate contract for deputation of Service Engineer for trouble shooting/Overhauling job of IR make Centrifugal Air Compressor at NRL site</t>
  </si>
  <si>
    <t>1. Ingersoll Rand India Ltd.</t>
  </si>
  <si>
    <t>24 months from the date of site handover.</t>
  </si>
  <si>
    <t>Service Contract for ‘Operation of satellite Fire Station by outsourced manpower at  NRL</t>
  </si>
  <si>
    <t>GEM/2023/B/3878811</t>
  </si>
  <si>
    <t>26.08.2023</t>
  </si>
  <si>
    <t>09.09.2023</t>
  </si>
  <si>
    <t>1. D.P. TRADERS 
2. DEBASHISH GAUTAM</t>
  </si>
  <si>
    <t>1.3479/NN Singh Security Agency   
2.A M PROJECT AND MANAGEMENT SERVICES (OPC) PRIVATE LIMITED   
3.AAROGYA MANPOWER LLP   
4.ACCORD SALES CORPORATION   
5.ADVANCED HR SOLUTIONS   
6.AGUR HEALTH DEVELOPERS INDIA PRIVATE LIMITED   
7.AK ENTERPRISES   
8.AKHYA SECURITY SERVICES   
9.AL SONS ASSOCIATES   
10.almighty manpower &amp; security services   
12.AMAYRADH INFOTECH PRIVATE LIMITED   
13.Angel Manpower &amp; Security Services   
14.AP SECURE SERVICES PRIVATE LIMITED   
15.ARP Services   
16.ARYAN SECURITY SERVICE   
17.ASHES GLOBAL SERVICES   
18.ASSURITY GLOBAL SECURITY SERVICE PRIVATE LIMITED   
19.AUTHENTIC HUMAN JOBS SOLUTION PRIVATE LIMITED   
20.BESOLVE SERVICES   
21.BHAGYA ABHIWRUDDHI SEVA SAMSTHE (R)   
22.BHANDARI GROUP OF COMPANIES   
23.BHARAT ENTERPRISES   
24.BHARAT SECURITY SERVICES   
25.BHOOMI INFRASTRUCTURE   
26.C-AGE SYSTEMS   
27.CAPTAIN SUNLIGHT SECURITY AGENCY PRIVATELIMITED   
28.Center for Pollution Control   
29.CLIENTSFIRST INFRATECH PRIVATE LIMITED   
30.CORPORATE HOUSE KEEPING SERVICES (INDIA) PRIVATE LIMITED   
31.DAYAMATI ENTERPRISES   
32.DEVAM MULTISERVICES PRIVATE LIMITED   
33.DILIP DUTTA   
34.DIVY CONTRACTOR &amp; HR SERVICES (OPC) PRIVATE LIMITED   
35.DRIVYA SECURITY AND INTELLIGENCE SERVICES PRIVATE LIMITED   
36.EARTHMARS IT SOLUTIONS PRIVATE LIMITED   
37.EJEE COMPLETE OFFICE SOLUTIONS PRIVATE LIMITED   
38.GASPO INFRASTRUCTURES PRIVATE LIMITED   
39.GAURI ENTERPRISES   
40.GLOBAL CORPORATE SERVICES   
41.GODARA ENTERPRISES   
42.GOODWILL FACILITATORS   
43.GOSWAMI SECURITY SERVICES PRIVATE LIMITED   
44.GROWIA FACILITY SERVICES PRIVATE LIMITED   
45.IMPRESSO MANAGEMENT SERVICES PRIVATE LIMITED   
46.INDIAN ELECTRICALS AND AIR CONDITIONER   
47.J B SECURITY SERVICES   
48.JAGADVYAPI FACILITIES PRIVATE LIMITED   
49.JAGAT SINGH SECURITY SERVICES ENTERPRISES LLP   
50.JAI JAWALAJI SECURITY AND MANPOWER SERVICES PRIVATE LIMITED   
51.jeet security and hr services   
52.JSR MANPOWER SERVICES   
53.K S MULTIFACILITY SERVICES PRIVATE LIMITED   
54.Kanishk Enterprises   
55.KHUSHI CORPORATION   
56.King And Angel Diamond Services Pvt Ltd   
57.LORD SECURATOR SERVICES PRIVATE LIMITED   
58.M J ENTERPRISE   
59.M/S AMMY ENTERPRISES   
60.M/S NITYANANDA BORA   
61.MAAN COMPUTER   
62.MAINWIRE OUTSOURCE PRIVATE LIMITED   
63.mass advanced staffing services   
64.MAX PROTECTION   
65.METRO FAMILY SERVICE   
66.MIRACLE SPACE   
67.MM FACILITY SERVICES PRIVATE LIMITED   
68.MOHIT SERVICE AND SUPPLIERS   
69.MOONLIGHT INTEGRATED FACILITY MANAGEMENT PRIVATE LIMITED   
70.N K MARKETING   
71.NANCY SERVICES   
72.NARAYAN GROUP MANAGEMENT   
73.New Tiger Security Services   
74.NS ASSOCIATES   
75.OJHA TECH INDUSTRIES PRIVATE LIMITED   
76.OJN FACILITIES PRIVATE LIMITED   
77.PARI ENTERPRISES   
78.PATLIPUTRA SOLUTIONS PRIVATE LIMITED   
79.pinakine secure security solutions   
80.POORV SAINIK SECURITY SERVICE   
81.PRAMILA SINGH SEWA SANSTHAN   
82.RKS PLACEMENTS   
83.ROMAN SEVEN SECURITY PRIVATE LIMITED   
84.RS MANPOWER SOLUTIONS   
85.RUELLE TRADING PRIVATE LIMITED   
86.S.D.L INTELLIGENCE PRIVATE LIMITED   
87.S.KUMAR WORLDWIDE ALLIED SERVICES PRIVATE LIMITED   
88.S.M SECURITY SERVICES   
89.Saark Consultants   
90.SADHNA SECURITY SERVICES   
91.Safe Shadow Security Services   
92.SAINDIA RESOURCES PRIVATE LIMITED   
93.SAMANTHA SECURITY &amp; INTELLIGENCE SERVICES   
94.SAMRADH POORVA INFOTECH PRIVATE LIMITED   
95.SARSP TECH SERVICES PRIVATE LIMITED   
96.SARV UTTHAN WELFARE   
97.SATNAAM CANTEEN CATERING AND FAST FOOD   
98.SEAL FORCE SECURITY AGENCY AND ALLIED SERVICES PRIVATE LIMITED   
90.SHARP THRILL INVESTIGATION &amp; FLINT FORCE PRIVATE LIMITED   
100.SHASHI ENTERPRISE   
102.SHRI DAUJI MAHARAJ PLACEMENT SERVICES   
103.SHRI SATYADEV SERVICES   
104.Sky High Secure Security Services   
105.smvd group secure services   
106.SUJEET KUMAR   
107.SUPREME MANPOWER SOLUTION   
108.TANISH SECURITY AND HOUSEKEEPING SERVICES PRIVATE LIMITED   
109.TANIYA ENTERPRISES   
110.TEAM GROWTH PRIVATE LIMITED   
111.THIRUMAL SUPORT SERVICE PRIVATE LIMITED   
112.TOP ONE SECURITY SERVICES   
113.TOTAL OFFICE SOLUTION   
114.TREASURE OF JOY LIMITED   
115.Tripathi Brothers Services   
116.UJJAWAL COMMON SERVICE CENTRE   
117.ULTREOS INDIA SOLUTIONS PRIVATE LIMITED   
118.URBAN HOME APPLIANCE SERVICE PRIVATE LIMITED   
119.vaikunth group enterprises   
120.VANGUARDS SECURITY SERVICES &amp; SYSTEMS   
121.VANSHIKA ENTERPRISES   
122.VANYA ENTERPRISES   
123.VEENA ENTERPRISE   
124.WORLD SPACE   </t>
  </si>
  <si>
    <t>03 (Three) years from date of site hand over</t>
  </si>
  <si>
    <t>UPGRADATION OF BALANCING MACHINE</t>
  </si>
  <si>
    <t>12 months from site handover</t>
  </si>
  <si>
    <t>1. ABRO Technologies Pvt. Ltd.</t>
  </si>
  <si>
    <t>AMC for FRP/ PP/ Rubber lining jobs in Utility and other NRL plant areas</t>
  </si>
  <si>
    <t>GEM/2023/B/4226134</t>
  </si>
  <si>
    <t>18.11.2023</t>
  </si>
  <si>
    <t>02.12.2023</t>
  </si>
  <si>
    <t>24 months from site handover</t>
  </si>
  <si>
    <t>Annual Maintenance Contract for Kirloskar Pneumatics make Air Compressors installed at Siliguri Marketing Terminal</t>
  </si>
  <si>
    <t>1. Tal Sales Pvt. Ltd.</t>
  </si>
  <si>
    <t>Rate contract for Supply of stationary items at NRL Centre , Guwahati,</t>
  </si>
  <si>
    <t xml:space="preserve"> GEM/2023/B/3898150</t>
  </si>
  <si>
    <t>19.09.2023</t>
  </si>
  <si>
    <t>1. BRAHMAPUTRA TRADE AGENCY
2. MK TRADERS
3. Niharika Enterprises
4. Poptales</t>
  </si>
  <si>
    <t xml:space="preserve">1. MAKMONI ENTERPRISES </t>
  </si>
  <si>
    <t xml:space="preserve">  GEM/2023/B/4059069</t>
  </si>
  <si>
    <t>09.10.2023</t>
  </si>
  <si>
    <t xml:space="preserve">  06.11.2023</t>
  </si>
  <si>
    <t>1. ALLVY SOFTWARE SOLUTIONS PRIVATE LIMITED
2. B P ENTERPRISE
3. ELATE DIGITAL MARKETING (OPC) PRIVATE LIMITED
4. EXCLUSIVE ADVERTISING PVT LTD
5. KUHIPAAT COMMUNICATIONS &amp; TECHNOLOGY PRIVATE LIMITED</t>
  </si>
  <si>
    <t>Annual Maintenance contracts (AMC) for PAC make instruments of QC Laboratory.</t>
  </si>
  <si>
    <t>1. Marsap Services Pvt. Ltd.</t>
  </si>
  <si>
    <t>36 months from site handover</t>
  </si>
  <si>
    <t>AMC for Machining, Fabrication Welding, Heat Treatment &amp; Small Heat Exchanger Re-Tubing.</t>
  </si>
  <si>
    <t>OC16000389</t>
  </si>
  <si>
    <t>28.10.2023</t>
  </si>
  <si>
    <t>1. J K Construction
2. P.K.M. ERECTORS
3. TECHNO RESOURCES
4. ZENITH BUILDERS AND SUPPLIERS</t>
  </si>
  <si>
    <t>1. Indus Equip Company
2. R P Plastic
3. Vasitars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</si>
</sst>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name val="Arial"/>
    </font>
    <font>
      <b/>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applyAlignment="1">
      <alignment vertical="top"/>
    </xf>
    <xf numFmtId="0" fontId="0" fillId="2" borderId="1" xfId="0" applyFill="1" applyBorder="1" applyAlignment="1">
      <alignment vertical="top"/>
    </xf>
    <xf numFmtId="0" fontId="0" fillId="2" borderId="1" xfId="0" applyFill="1" applyBorder="1" applyAlignment="1">
      <alignment vertical="top" wrapText="1"/>
    </xf>
    <xf numFmtId="0" fontId="0" fillId="0" borderId="1" xfId="0" applyBorder="1" applyAlignment="1">
      <alignment vertical="top"/>
    </xf>
    <xf numFmtId="14" fontId="0" fillId="0" borderId="1" xfId="0" applyNumberFormat="1" applyBorder="1" applyAlignment="1">
      <alignment horizontal="right" vertical="top"/>
    </xf>
    <xf numFmtId="4" fontId="0" fillId="0" borderId="1" xfId="0" applyNumberFormat="1" applyBorder="1" applyAlignment="1">
      <alignment horizontal="right" vertical="top"/>
    </xf>
    <xf numFmtId="0" fontId="0" fillId="0" borderId="1" xfId="0" applyBorder="1" applyAlignment="1">
      <alignment vertical="top" wrapText="1"/>
    </xf>
    <xf numFmtId="0" fontId="0" fillId="0" borderId="0" xfId="0" applyAlignment="1">
      <alignment vertical="top" wrapText="1"/>
    </xf>
    <xf numFmtId="14" fontId="0" fillId="0" borderId="1" xfId="0" applyNumberFormat="1" applyBorder="1" applyAlignment="1">
      <alignment horizontal="right" vertical="top" wrapText="1"/>
    </xf>
    <xf numFmtId="0" fontId="2" fillId="0" borderId="1" xfId="0" applyFont="1" applyBorder="1" applyAlignment="1">
      <alignment vertical="top"/>
    </xf>
    <xf numFmtId="0" fontId="2" fillId="0" borderId="1" xfId="0" applyFont="1" applyBorder="1" applyAlignment="1">
      <alignment vertical="top" wrapText="1"/>
    </xf>
    <xf numFmtId="14" fontId="2" fillId="0" borderId="1" xfId="0" applyNumberFormat="1" applyFont="1" applyBorder="1" applyAlignment="1">
      <alignment horizontal="right" vertical="top"/>
    </xf>
    <xf numFmtId="0" fontId="0" fillId="0" borderId="1" xfId="0" applyBorder="1" applyAlignment="1">
      <alignment horizontal="center" vertical="top"/>
    </xf>
    <xf numFmtId="0" fontId="1" fillId="0" borderId="1" xfId="0" applyFont="1" applyBorder="1" applyAlignment="1">
      <alignment horizontal="center" vertical="top"/>
    </xf>
    <xf numFmtId="0" fontId="0" fillId="0" borderId="1" xfId="0" quotePrefix="1" applyBorder="1" applyAlignment="1">
      <alignment vertical="top"/>
    </xf>
    <xf numFmtId="0" fontId="0" fillId="0" borderId="1" xfId="0" applyFill="1" applyBorder="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lignment vertical="top"/>
    </xf>
    <xf numFmtId="14" fontId="0" fillId="0" borderId="1" xfId="0" applyNumberFormat="1" applyFill="1" applyBorder="1" applyAlignment="1">
      <alignment horizontal="right" vertical="top"/>
    </xf>
    <xf numFmtId="0" fontId="0" fillId="0" borderId="1" xfId="0" applyFill="1" applyBorder="1" applyAlignment="1">
      <alignment vertical="top"/>
    </xf>
    <xf numFmtId="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0" fillId="0" borderId="0" xfId="0" applyFill="1" applyAlignment="1">
      <alignment vertical="top"/>
    </xf>
    <xf numFmtId="14" fontId="2" fillId="0" borderId="1" xfId="0" applyNumberFormat="1" applyFont="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2"/>
  <sheetViews>
    <sheetView tabSelected="1" workbookViewId="0">
      <selection activeCell="B6" sqref="B6"/>
    </sheetView>
  </sheetViews>
  <sheetFormatPr defaultRowHeight="12.75" x14ac:dyDescent="0.2"/>
  <cols>
    <col min="1" max="1" width="13" style="7" bestFit="1" customWidth="1"/>
    <col min="2" max="2" width="42" style="7" bestFit="1" customWidth="1"/>
    <col min="3" max="4" width="13" bestFit="1" customWidth="1"/>
    <col min="5" max="5" width="17" bestFit="1" customWidth="1"/>
    <col min="6" max="6" width="13" bestFit="1" customWidth="1"/>
    <col min="7" max="7" width="23" bestFit="1" customWidth="1"/>
    <col min="8" max="8" width="13" bestFit="1" customWidth="1"/>
    <col min="9" max="9" width="37" bestFit="1" customWidth="1"/>
    <col min="10" max="10" width="41" style="7" customWidth="1"/>
    <col min="11" max="11" width="42" customWidth="1"/>
    <col min="12" max="12" width="17" bestFit="1" customWidth="1"/>
    <col min="13" max="13" width="13" bestFit="1" customWidth="1"/>
    <col min="14" max="14" width="37" bestFit="1" customWidth="1"/>
    <col min="15" max="15" width="14" bestFit="1" customWidth="1"/>
    <col min="16" max="16" width="13" style="7" bestFit="1" customWidth="1"/>
  </cols>
  <sheetData>
    <row r="1" spans="1:16" x14ac:dyDescent="0.2">
      <c r="A1" s="12" t="s">
        <v>187</v>
      </c>
      <c r="B1" s="12"/>
      <c r="C1" s="12"/>
      <c r="D1" s="12"/>
      <c r="E1" s="12"/>
      <c r="F1" s="12"/>
      <c r="G1" s="12"/>
      <c r="H1" s="12"/>
      <c r="I1" s="12"/>
      <c r="J1" s="12"/>
      <c r="K1" s="12"/>
      <c r="L1" s="12"/>
      <c r="M1" s="12"/>
      <c r="N1" s="12"/>
      <c r="O1" s="12"/>
      <c r="P1" s="12"/>
    </row>
    <row r="2" spans="1:16" x14ac:dyDescent="0.2">
      <c r="A2" s="12" t="s">
        <v>188</v>
      </c>
      <c r="B2" s="12"/>
      <c r="C2" s="12"/>
      <c r="D2" s="12"/>
      <c r="E2" s="12"/>
      <c r="F2" s="12"/>
      <c r="G2" s="12"/>
      <c r="H2" s="12"/>
      <c r="I2" s="12"/>
      <c r="J2" s="12"/>
      <c r="K2" s="12"/>
      <c r="L2" s="12"/>
      <c r="M2" s="12"/>
      <c r="N2" s="12"/>
      <c r="O2" s="12"/>
      <c r="P2" s="12"/>
    </row>
    <row r="3" spans="1:16" x14ac:dyDescent="0.2">
      <c r="A3" s="12" t="s">
        <v>189</v>
      </c>
      <c r="B3" s="12"/>
      <c r="C3" s="12"/>
      <c r="D3" s="12"/>
      <c r="E3" s="12"/>
      <c r="F3" s="12"/>
      <c r="G3" s="12"/>
      <c r="H3" s="12"/>
      <c r="I3" s="12"/>
      <c r="J3" s="12"/>
      <c r="K3" s="12"/>
      <c r="L3" s="12"/>
      <c r="M3" s="12"/>
      <c r="N3" s="12"/>
      <c r="O3" s="12"/>
      <c r="P3" s="12"/>
    </row>
    <row r="4" spans="1:16" x14ac:dyDescent="0.2">
      <c r="A4" s="13" t="s">
        <v>190</v>
      </c>
      <c r="B4" s="13"/>
      <c r="C4" s="13"/>
      <c r="D4" s="13"/>
      <c r="E4" s="13"/>
      <c r="F4" s="13"/>
      <c r="G4" s="13"/>
      <c r="H4" s="13"/>
      <c r="I4" s="13"/>
      <c r="J4" s="13"/>
      <c r="K4" s="13"/>
      <c r="L4" s="13"/>
      <c r="M4" s="13"/>
      <c r="N4" s="13"/>
      <c r="O4" s="13"/>
      <c r="P4" s="13"/>
    </row>
    <row r="5" spans="1:16" ht="51" x14ac:dyDescent="0.2">
      <c r="A5" s="2" t="s">
        <v>173</v>
      </c>
      <c r="B5" s="2" t="s">
        <v>174</v>
      </c>
      <c r="C5" s="2" t="s">
        <v>175</v>
      </c>
      <c r="D5" s="2" t="s">
        <v>191</v>
      </c>
      <c r="E5" s="1" t="s">
        <v>176</v>
      </c>
      <c r="F5" s="2" t="s">
        <v>177</v>
      </c>
      <c r="G5" s="1" t="s">
        <v>178</v>
      </c>
      <c r="H5" s="1" t="s">
        <v>179</v>
      </c>
      <c r="I5" s="1" t="s">
        <v>180</v>
      </c>
      <c r="J5" s="2" t="s">
        <v>181</v>
      </c>
      <c r="K5" s="1" t="s">
        <v>182</v>
      </c>
      <c r="L5" s="1" t="s">
        <v>192</v>
      </c>
      <c r="M5" s="1" t="s">
        <v>183</v>
      </c>
      <c r="N5" s="1" t="s">
        <v>184</v>
      </c>
      <c r="O5" s="2" t="s">
        <v>185</v>
      </c>
      <c r="P5" s="2" t="s">
        <v>186</v>
      </c>
    </row>
    <row r="6" spans="1:16" ht="63.75" x14ac:dyDescent="0.2">
      <c r="A6" s="6" t="s">
        <v>221</v>
      </c>
      <c r="B6" s="6" t="s">
        <v>193</v>
      </c>
      <c r="C6" s="3" t="s">
        <v>196</v>
      </c>
      <c r="D6" s="4" t="s">
        <v>197</v>
      </c>
      <c r="E6" s="3" t="s">
        <v>198</v>
      </c>
      <c r="F6" s="4" t="s">
        <v>199</v>
      </c>
      <c r="G6" s="3">
        <v>5</v>
      </c>
      <c r="H6" s="3" t="s">
        <v>2</v>
      </c>
      <c r="I6" s="6" t="s">
        <v>200</v>
      </c>
      <c r="J6" s="6" t="s">
        <v>201</v>
      </c>
      <c r="K6" s="3" t="s">
        <v>3</v>
      </c>
      <c r="L6" s="4" t="s">
        <v>222</v>
      </c>
      <c r="M6" s="3" t="s">
        <v>4</v>
      </c>
      <c r="N6" s="3" t="s">
        <v>5</v>
      </c>
      <c r="O6" s="5">
        <v>1466000</v>
      </c>
      <c r="P6" s="8" t="s">
        <v>202</v>
      </c>
    </row>
    <row r="7" spans="1:16" ht="51" x14ac:dyDescent="0.2">
      <c r="A7" s="6" t="s">
        <v>209</v>
      </c>
      <c r="B7" s="6" t="s">
        <v>194</v>
      </c>
      <c r="C7" s="3" t="s">
        <v>6</v>
      </c>
      <c r="D7" s="4" t="s">
        <v>210</v>
      </c>
      <c r="E7" s="3" t="s">
        <v>198</v>
      </c>
      <c r="F7" s="3" t="s">
        <v>211</v>
      </c>
      <c r="G7" s="3">
        <v>6</v>
      </c>
      <c r="H7" s="3" t="s">
        <v>8</v>
      </c>
      <c r="I7" s="6" t="s">
        <v>212</v>
      </c>
      <c r="J7" s="6" t="s">
        <v>213</v>
      </c>
      <c r="K7" s="3" t="s">
        <v>1</v>
      </c>
      <c r="L7" s="4" t="s">
        <v>223</v>
      </c>
      <c r="M7" s="3" t="s">
        <v>9</v>
      </c>
      <c r="N7" s="3" t="s">
        <v>10</v>
      </c>
      <c r="O7" s="5">
        <v>9096668</v>
      </c>
      <c r="P7" s="8" t="s">
        <v>214</v>
      </c>
    </row>
    <row r="8" spans="1:16" ht="38.25" x14ac:dyDescent="0.2">
      <c r="A8" s="6" t="s">
        <v>203</v>
      </c>
      <c r="B8" s="6" t="s">
        <v>195</v>
      </c>
      <c r="C8" s="3" t="s">
        <v>203</v>
      </c>
      <c r="D8" s="4" t="s">
        <v>203</v>
      </c>
      <c r="E8" s="3" t="s">
        <v>203</v>
      </c>
      <c r="F8" s="4" t="s">
        <v>203</v>
      </c>
      <c r="G8" s="3">
        <v>1</v>
      </c>
      <c r="H8" s="3" t="s">
        <v>11</v>
      </c>
      <c r="I8" s="3" t="s">
        <v>204</v>
      </c>
      <c r="J8" s="6" t="s">
        <v>203</v>
      </c>
      <c r="K8" s="3" t="s">
        <v>12</v>
      </c>
      <c r="L8" s="4" t="s">
        <v>224</v>
      </c>
      <c r="M8" s="3" t="s">
        <v>13</v>
      </c>
      <c r="N8" s="3" t="s">
        <v>14</v>
      </c>
      <c r="O8" s="5">
        <v>1774743.31</v>
      </c>
      <c r="P8" s="8" t="s">
        <v>205</v>
      </c>
    </row>
    <row r="9" spans="1:16" ht="38.25" x14ac:dyDescent="0.2">
      <c r="A9" s="6" t="s">
        <v>203</v>
      </c>
      <c r="B9" s="6" t="s">
        <v>206</v>
      </c>
      <c r="C9" s="3" t="s">
        <v>203</v>
      </c>
      <c r="D9" s="4" t="s">
        <v>203</v>
      </c>
      <c r="E9" s="3" t="s">
        <v>203</v>
      </c>
      <c r="F9" s="4" t="s">
        <v>203</v>
      </c>
      <c r="G9" s="3">
        <v>1</v>
      </c>
      <c r="H9" s="3" t="s">
        <v>15</v>
      </c>
      <c r="I9" s="3" t="s">
        <v>207</v>
      </c>
      <c r="J9" s="6" t="s">
        <v>203</v>
      </c>
      <c r="K9" s="3" t="s">
        <v>12</v>
      </c>
      <c r="L9" s="4" t="s">
        <v>225</v>
      </c>
      <c r="M9" s="3" t="s">
        <v>16</v>
      </c>
      <c r="N9" s="3" t="s">
        <v>17</v>
      </c>
      <c r="O9" s="5">
        <v>120146590</v>
      </c>
      <c r="P9" s="8" t="s">
        <v>208</v>
      </c>
    </row>
    <row r="10" spans="1:16" ht="51" x14ac:dyDescent="0.2">
      <c r="A10" s="6" t="s">
        <v>203</v>
      </c>
      <c r="B10" s="6" t="s">
        <v>215</v>
      </c>
      <c r="C10" s="3" t="s">
        <v>203</v>
      </c>
      <c r="D10" s="4" t="s">
        <v>203</v>
      </c>
      <c r="E10" s="3" t="s">
        <v>203</v>
      </c>
      <c r="F10" s="4" t="s">
        <v>203</v>
      </c>
      <c r="G10" s="3">
        <v>1</v>
      </c>
      <c r="H10" s="3" t="s">
        <v>18</v>
      </c>
      <c r="I10" s="3" t="s">
        <v>216</v>
      </c>
      <c r="J10" s="6" t="s">
        <v>203</v>
      </c>
      <c r="K10" s="3" t="s">
        <v>19</v>
      </c>
      <c r="L10" s="4" t="s">
        <v>226</v>
      </c>
      <c r="M10" s="3" t="s">
        <v>20</v>
      </c>
      <c r="N10" s="3" t="s">
        <v>21</v>
      </c>
      <c r="O10" s="5">
        <v>685000</v>
      </c>
      <c r="P10" s="8" t="s">
        <v>217</v>
      </c>
    </row>
    <row r="11" spans="1:16" ht="38.25" x14ac:dyDescent="0.2">
      <c r="A11" s="6" t="s">
        <v>203</v>
      </c>
      <c r="B11" s="6" t="s">
        <v>218</v>
      </c>
      <c r="C11" s="3" t="s">
        <v>203</v>
      </c>
      <c r="D11" s="4" t="s">
        <v>203</v>
      </c>
      <c r="E11" s="3" t="s">
        <v>203</v>
      </c>
      <c r="F11" s="4" t="s">
        <v>203</v>
      </c>
      <c r="G11" s="3">
        <v>1</v>
      </c>
      <c r="H11" s="3" t="s">
        <v>23</v>
      </c>
      <c r="I11" s="3" t="s">
        <v>219</v>
      </c>
      <c r="J11" s="6" t="s">
        <v>203</v>
      </c>
      <c r="K11" s="3" t="s">
        <v>19</v>
      </c>
      <c r="L11" s="4" t="s">
        <v>227</v>
      </c>
      <c r="M11" s="3" t="s">
        <v>24</v>
      </c>
      <c r="N11" s="3" t="s">
        <v>25</v>
      </c>
      <c r="O11" s="5">
        <v>130390051</v>
      </c>
      <c r="P11" s="8" t="s">
        <v>220</v>
      </c>
    </row>
    <row r="12" spans="1:16" ht="51" x14ac:dyDescent="0.2">
      <c r="A12" s="6" t="s">
        <v>274</v>
      </c>
      <c r="B12" s="6" t="s">
        <v>273</v>
      </c>
      <c r="C12" s="3" t="s">
        <v>6</v>
      </c>
      <c r="D12" s="4" t="s">
        <v>275</v>
      </c>
      <c r="E12" s="3" t="s">
        <v>198</v>
      </c>
      <c r="F12" s="4" t="s">
        <v>276</v>
      </c>
      <c r="G12" s="3">
        <v>3</v>
      </c>
      <c r="H12" s="3" t="s">
        <v>26</v>
      </c>
      <c r="I12" s="6" t="s">
        <v>277</v>
      </c>
      <c r="J12" s="6" t="s">
        <v>278</v>
      </c>
      <c r="K12" s="3" t="s">
        <v>22</v>
      </c>
      <c r="L12" s="4" t="s">
        <v>228</v>
      </c>
      <c r="M12" s="3" t="s">
        <v>27</v>
      </c>
      <c r="N12" s="3" t="s">
        <v>28</v>
      </c>
      <c r="O12" s="5">
        <v>152960000</v>
      </c>
      <c r="P12" s="8" t="s">
        <v>229</v>
      </c>
    </row>
    <row r="13" spans="1:16" ht="51" x14ac:dyDescent="0.2">
      <c r="A13" s="6" t="s">
        <v>274</v>
      </c>
      <c r="B13" s="6" t="s">
        <v>281</v>
      </c>
      <c r="C13" s="3" t="s">
        <v>6</v>
      </c>
      <c r="D13" s="4" t="s">
        <v>275</v>
      </c>
      <c r="E13" s="3" t="s">
        <v>198</v>
      </c>
      <c r="F13" s="4" t="s">
        <v>276</v>
      </c>
      <c r="G13" s="3">
        <v>3</v>
      </c>
      <c r="H13" s="3" t="s">
        <v>29</v>
      </c>
      <c r="I13" s="6" t="s">
        <v>279</v>
      </c>
      <c r="J13" s="6" t="s">
        <v>280</v>
      </c>
      <c r="K13" s="3" t="s">
        <v>22</v>
      </c>
      <c r="L13" s="4" t="s">
        <v>228</v>
      </c>
      <c r="M13" s="3" t="s">
        <v>30</v>
      </c>
      <c r="N13" s="3" t="s">
        <v>31</v>
      </c>
      <c r="O13" s="5">
        <v>55660290</v>
      </c>
      <c r="P13" s="8" t="s">
        <v>230</v>
      </c>
    </row>
    <row r="14" spans="1:16" ht="51" x14ac:dyDescent="0.2">
      <c r="A14" s="6" t="s">
        <v>283</v>
      </c>
      <c r="B14" s="6" t="s">
        <v>282</v>
      </c>
      <c r="C14" s="3" t="s">
        <v>6</v>
      </c>
      <c r="D14" s="4" t="s">
        <v>284</v>
      </c>
      <c r="E14" s="3" t="s">
        <v>198</v>
      </c>
      <c r="F14" s="4" t="s">
        <v>285</v>
      </c>
      <c r="G14" s="3">
        <v>3</v>
      </c>
      <c r="H14" s="3" t="s">
        <v>32</v>
      </c>
      <c r="I14" s="6" t="s">
        <v>286</v>
      </c>
      <c r="J14" s="6" t="s">
        <v>203</v>
      </c>
      <c r="K14" s="3" t="s">
        <v>33</v>
      </c>
      <c r="L14" s="4" t="s">
        <v>231</v>
      </c>
      <c r="M14" s="3" t="s">
        <v>34</v>
      </c>
      <c r="N14" s="3" t="s">
        <v>35</v>
      </c>
      <c r="O14" s="5">
        <v>1080440.7</v>
      </c>
      <c r="P14" s="8" t="s">
        <v>232</v>
      </c>
    </row>
    <row r="15" spans="1:16" x14ac:dyDescent="0.2">
      <c r="A15" s="6" t="s">
        <v>203</v>
      </c>
      <c r="B15" s="6" t="s">
        <v>287</v>
      </c>
      <c r="C15" s="3" t="s">
        <v>203</v>
      </c>
      <c r="D15" s="4" t="s">
        <v>203</v>
      </c>
      <c r="E15" s="3" t="s">
        <v>203</v>
      </c>
      <c r="F15" s="4" t="s">
        <v>203</v>
      </c>
      <c r="G15" s="3">
        <v>1</v>
      </c>
      <c r="H15" s="3" t="s">
        <v>36</v>
      </c>
      <c r="I15" s="3" t="s">
        <v>288</v>
      </c>
      <c r="J15" s="6" t="s">
        <v>203</v>
      </c>
      <c r="K15" s="3" t="s">
        <v>19</v>
      </c>
      <c r="L15" s="4" t="s">
        <v>231</v>
      </c>
      <c r="M15" s="3" t="s">
        <v>37</v>
      </c>
      <c r="N15" s="3" t="s">
        <v>38</v>
      </c>
      <c r="O15" s="5">
        <v>1561714</v>
      </c>
      <c r="P15" s="8" t="s">
        <v>233</v>
      </c>
    </row>
    <row r="16" spans="1:16" x14ac:dyDescent="0.2">
      <c r="A16" s="6" t="s">
        <v>203</v>
      </c>
      <c r="B16" s="6" t="s">
        <v>289</v>
      </c>
      <c r="C16" s="3" t="s">
        <v>203</v>
      </c>
      <c r="D16" s="4" t="s">
        <v>203</v>
      </c>
      <c r="E16" s="3" t="s">
        <v>203</v>
      </c>
      <c r="F16" s="4" t="s">
        <v>203</v>
      </c>
      <c r="G16" s="3">
        <v>1</v>
      </c>
      <c r="H16" s="3" t="s">
        <v>39</v>
      </c>
      <c r="I16" s="3" t="s">
        <v>290</v>
      </c>
      <c r="J16" s="6" t="s">
        <v>203</v>
      </c>
      <c r="K16" s="3" t="s">
        <v>19</v>
      </c>
      <c r="L16" s="4" t="s">
        <v>223</v>
      </c>
      <c r="M16" s="3" t="s">
        <v>40</v>
      </c>
      <c r="N16" s="3" t="s">
        <v>41</v>
      </c>
      <c r="O16" s="5">
        <v>630584</v>
      </c>
      <c r="P16" s="8" t="s">
        <v>234</v>
      </c>
    </row>
    <row r="17" spans="1:21" ht="102" x14ac:dyDescent="0.2">
      <c r="A17" s="6" t="s">
        <v>292</v>
      </c>
      <c r="B17" s="6" t="s">
        <v>291</v>
      </c>
      <c r="C17" s="3" t="s">
        <v>6</v>
      </c>
      <c r="D17" s="4" t="s">
        <v>293</v>
      </c>
      <c r="E17" s="3" t="s">
        <v>198</v>
      </c>
      <c r="F17" s="4" t="s">
        <v>248</v>
      </c>
      <c r="G17" s="3">
        <v>8</v>
      </c>
      <c r="H17" s="3" t="s">
        <v>42</v>
      </c>
      <c r="I17" s="6" t="s">
        <v>294</v>
      </c>
      <c r="J17" s="6" t="s">
        <v>295</v>
      </c>
      <c r="K17" s="3" t="s">
        <v>33</v>
      </c>
      <c r="L17" s="4" t="s">
        <v>236</v>
      </c>
      <c r="M17" s="3" t="s">
        <v>43</v>
      </c>
      <c r="N17" s="3" t="s">
        <v>44</v>
      </c>
      <c r="O17" s="5">
        <v>2372881</v>
      </c>
      <c r="P17" s="8" t="s">
        <v>237</v>
      </c>
    </row>
    <row r="18" spans="1:21" ht="140.25" x14ac:dyDescent="0.2">
      <c r="A18" s="6" t="s">
        <v>297</v>
      </c>
      <c r="B18" s="6" t="s">
        <v>296</v>
      </c>
      <c r="C18" s="3" t="s">
        <v>6</v>
      </c>
      <c r="D18" s="4" t="s">
        <v>298</v>
      </c>
      <c r="E18" s="3" t="s">
        <v>198</v>
      </c>
      <c r="F18" s="4" t="s">
        <v>299</v>
      </c>
      <c r="G18" s="3">
        <v>8</v>
      </c>
      <c r="H18" s="3" t="s">
        <v>45</v>
      </c>
      <c r="I18" s="6" t="s">
        <v>300</v>
      </c>
      <c r="J18" s="10" t="s">
        <v>301</v>
      </c>
      <c r="K18" s="3" t="s">
        <v>33</v>
      </c>
      <c r="L18" s="4" t="s">
        <v>235</v>
      </c>
      <c r="M18" s="3" t="s">
        <v>46</v>
      </c>
      <c r="N18" s="3" t="s">
        <v>47</v>
      </c>
      <c r="O18" s="5">
        <v>2653750</v>
      </c>
      <c r="P18" s="8" t="s">
        <v>238</v>
      </c>
    </row>
    <row r="19" spans="1:21" ht="25.5" x14ac:dyDescent="0.2">
      <c r="A19" s="10" t="s">
        <v>303</v>
      </c>
      <c r="B19" s="10" t="s">
        <v>302</v>
      </c>
      <c r="C19" s="9" t="s">
        <v>6</v>
      </c>
      <c r="D19" s="11" t="s">
        <v>304</v>
      </c>
      <c r="E19" s="9" t="s">
        <v>198</v>
      </c>
      <c r="F19" s="11" t="s">
        <v>305</v>
      </c>
      <c r="G19" s="3">
        <v>2</v>
      </c>
      <c r="H19" s="3" t="s">
        <v>48</v>
      </c>
      <c r="I19" s="10" t="s">
        <v>306</v>
      </c>
      <c r="J19" s="10" t="s">
        <v>203</v>
      </c>
      <c r="K19" s="3" t="s">
        <v>1</v>
      </c>
      <c r="L19" s="4" t="s">
        <v>239</v>
      </c>
      <c r="M19" s="3" t="s">
        <v>49</v>
      </c>
      <c r="N19" s="3" t="s">
        <v>50</v>
      </c>
      <c r="O19" s="5">
        <v>96507000</v>
      </c>
      <c r="P19" s="8" t="s">
        <v>229</v>
      </c>
    </row>
    <row r="20" spans="1:21" s="22" customFormat="1" ht="63.75" x14ac:dyDescent="0.2">
      <c r="A20" s="15" t="s">
        <v>363</v>
      </c>
      <c r="B20" s="16" t="s">
        <v>307</v>
      </c>
      <c r="C20" s="17" t="s">
        <v>6</v>
      </c>
      <c r="D20" s="18" t="s">
        <v>364</v>
      </c>
      <c r="E20" s="17" t="s">
        <v>198</v>
      </c>
      <c r="F20" s="18" t="s">
        <v>365</v>
      </c>
      <c r="G20" s="19">
        <v>1</v>
      </c>
      <c r="H20" s="19" t="s">
        <v>51</v>
      </c>
      <c r="I20" s="19" t="s">
        <v>367</v>
      </c>
      <c r="J20" s="15" t="s">
        <v>203</v>
      </c>
      <c r="K20" s="19" t="s">
        <v>22</v>
      </c>
      <c r="L20" s="18" t="s">
        <v>239</v>
      </c>
      <c r="M20" s="19" t="s">
        <v>52</v>
      </c>
      <c r="N20" s="19" t="s">
        <v>366</v>
      </c>
      <c r="O20" s="20">
        <v>360882643.06999999</v>
      </c>
      <c r="P20" s="21" t="s">
        <v>226</v>
      </c>
    </row>
    <row r="21" spans="1:21" ht="25.5" x14ac:dyDescent="0.2">
      <c r="A21" s="10" t="s">
        <v>203</v>
      </c>
      <c r="B21" s="10" t="s">
        <v>308</v>
      </c>
      <c r="C21" s="9" t="s">
        <v>203</v>
      </c>
      <c r="D21" s="11" t="s">
        <v>203</v>
      </c>
      <c r="E21" s="9" t="s">
        <v>203</v>
      </c>
      <c r="F21" s="11" t="s">
        <v>203</v>
      </c>
      <c r="G21" s="3">
        <v>1</v>
      </c>
      <c r="H21" s="3" t="s">
        <v>53</v>
      </c>
      <c r="I21" s="9" t="s">
        <v>309</v>
      </c>
      <c r="J21" s="10" t="s">
        <v>203</v>
      </c>
      <c r="K21" s="3" t="s">
        <v>7</v>
      </c>
      <c r="L21" s="4" t="s">
        <v>239</v>
      </c>
      <c r="M21" s="3" t="s">
        <v>54</v>
      </c>
      <c r="N21" s="9" t="s">
        <v>55</v>
      </c>
      <c r="O21" s="5">
        <v>3917587.2</v>
      </c>
      <c r="P21" s="8" t="s">
        <v>240</v>
      </c>
    </row>
    <row r="22" spans="1:21" ht="25.5" x14ac:dyDescent="0.2">
      <c r="A22" s="10" t="s">
        <v>311</v>
      </c>
      <c r="B22" s="10" t="s">
        <v>310</v>
      </c>
      <c r="C22" s="9" t="s">
        <v>6</v>
      </c>
      <c r="D22" s="11" t="s">
        <v>312</v>
      </c>
      <c r="E22" s="9" t="s">
        <v>198</v>
      </c>
      <c r="F22" s="11" t="s">
        <v>313</v>
      </c>
      <c r="G22" s="3">
        <v>2</v>
      </c>
      <c r="H22" s="3" t="s">
        <v>56</v>
      </c>
      <c r="I22" s="10" t="s">
        <v>314</v>
      </c>
      <c r="J22" s="10" t="s">
        <v>203</v>
      </c>
      <c r="K22" s="3" t="s">
        <v>1</v>
      </c>
      <c r="L22" s="4" t="s">
        <v>241</v>
      </c>
      <c r="M22" s="3" t="s">
        <v>57</v>
      </c>
      <c r="N22" s="3" t="s">
        <v>58</v>
      </c>
      <c r="O22" s="5">
        <v>127224554</v>
      </c>
      <c r="P22" s="8" t="s">
        <v>242</v>
      </c>
    </row>
    <row r="23" spans="1:21" ht="51" x14ac:dyDescent="0.2">
      <c r="A23" s="6" t="s">
        <v>317</v>
      </c>
      <c r="B23" s="10" t="s">
        <v>315</v>
      </c>
      <c r="C23" s="9" t="s">
        <v>6</v>
      </c>
      <c r="D23" s="4" t="s">
        <v>318</v>
      </c>
      <c r="E23" s="9" t="s">
        <v>198</v>
      </c>
      <c r="F23" s="4" t="s">
        <v>319</v>
      </c>
      <c r="G23" s="3">
        <v>1</v>
      </c>
      <c r="H23" s="3" t="s">
        <v>59</v>
      </c>
      <c r="I23" s="3" t="s">
        <v>320</v>
      </c>
      <c r="J23" s="6" t="s">
        <v>203</v>
      </c>
      <c r="K23" s="3" t="s">
        <v>33</v>
      </c>
      <c r="L23" s="4" t="s">
        <v>241</v>
      </c>
      <c r="M23" s="3" t="s">
        <v>60</v>
      </c>
      <c r="N23" s="3" t="s">
        <v>61</v>
      </c>
      <c r="O23" s="5">
        <v>4419254.26</v>
      </c>
      <c r="P23" s="8" t="s">
        <v>243</v>
      </c>
    </row>
    <row r="24" spans="1:21" ht="25.5" x14ac:dyDescent="0.2">
      <c r="A24" s="6" t="s">
        <v>321</v>
      </c>
      <c r="B24" s="6" t="s">
        <v>316</v>
      </c>
      <c r="C24" s="3" t="s">
        <v>6</v>
      </c>
      <c r="D24" s="4" t="s">
        <v>313</v>
      </c>
      <c r="E24" s="9" t="s">
        <v>198</v>
      </c>
      <c r="F24" s="4" t="s">
        <v>322</v>
      </c>
      <c r="G24" s="3">
        <v>1</v>
      </c>
      <c r="H24" s="3" t="s">
        <v>62</v>
      </c>
      <c r="I24" s="3" t="s">
        <v>323</v>
      </c>
      <c r="J24" s="6" t="s">
        <v>203</v>
      </c>
      <c r="K24" s="3" t="s">
        <v>12</v>
      </c>
      <c r="L24" s="4" t="s">
        <v>241</v>
      </c>
      <c r="M24" s="3" t="s">
        <v>63</v>
      </c>
      <c r="N24" s="3" t="s">
        <v>64</v>
      </c>
      <c r="O24" s="5">
        <v>33783659.990000002</v>
      </c>
      <c r="P24" s="8" t="s">
        <v>244</v>
      </c>
    </row>
    <row r="25" spans="1:21" ht="51" x14ac:dyDescent="0.2">
      <c r="A25" s="6" t="s">
        <v>325</v>
      </c>
      <c r="B25" s="6" t="s">
        <v>324</v>
      </c>
      <c r="C25" s="3" t="s">
        <v>6</v>
      </c>
      <c r="D25" s="4" t="s">
        <v>326</v>
      </c>
      <c r="E25" s="9" t="s">
        <v>198</v>
      </c>
      <c r="F25" s="4" t="s">
        <v>327</v>
      </c>
      <c r="G25" s="3">
        <v>5</v>
      </c>
      <c r="H25" s="3" t="s">
        <v>65</v>
      </c>
      <c r="I25" s="6" t="s">
        <v>328</v>
      </c>
      <c r="J25" s="6" t="s">
        <v>329</v>
      </c>
      <c r="K25" s="3" t="s">
        <v>33</v>
      </c>
      <c r="L25" s="4" t="s">
        <v>241</v>
      </c>
      <c r="M25" s="3" t="s">
        <v>66</v>
      </c>
      <c r="N25" s="3" t="s">
        <v>67</v>
      </c>
      <c r="O25" s="5">
        <v>25490000</v>
      </c>
      <c r="P25" s="8" t="s">
        <v>245</v>
      </c>
    </row>
    <row r="26" spans="1:21" ht="51" x14ac:dyDescent="0.2">
      <c r="A26" s="6" t="s">
        <v>325</v>
      </c>
      <c r="B26" s="6" t="s">
        <v>324</v>
      </c>
      <c r="C26" s="3" t="s">
        <v>6</v>
      </c>
      <c r="D26" s="4" t="s">
        <v>326</v>
      </c>
      <c r="E26" s="9" t="s">
        <v>198</v>
      </c>
      <c r="F26" s="4" t="s">
        <v>327</v>
      </c>
      <c r="G26" s="3">
        <v>5</v>
      </c>
      <c r="H26" s="3" t="s">
        <v>68</v>
      </c>
      <c r="I26" s="6" t="s">
        <v>328</v>
      </c>
      <c r="J26" s="6" t="s">
        <v>329</v>
      </c>
      <c r="K26" s="3" t="s">
        <v>33</v>
      </c>
      <c r="L26" s="4" t="s">
        <v>241</v>
      </c>
      <c r="M26" s="3" t="s">
        <v>69</v>
      </c>
      <c r="N26" s="3" t="s">
        <v>70</v>
      </c>
      <c r="O26" s="5">
        <v>10196000</v>
      </c>
      <c r="P26" s="8" t="s">
        <v>245</v>
      </c>
    </row>
    <row r="27" spans="1:21" ht="51" x14ac:dyDescent="0.2">
      <c r="A27" s="6" t="s">
        <v>325</v>
      </c>
      <c r="B27" s="6" t="s">
        <v>324</v>
      </c>
      <c r="C27" s="3" t="s">
        <v>6</v>
      </c>
      <c r="D27" s="4" t="s">
        <v>326</v>
      </c>
      <c r="E27" s="9" t="s">
        <v>198</v>
      </c>
      <c r="F27" s="4" t="s">
        <v>327</v>
      </c>
      <c r="G27" s="3">
        <v>5</v>
      </c>
      <c r="H27" s="3" t="s">
        <v>71</v>
      </c>
      <c r="I27" s="6" t="s">
        <v>328</v>
      </c>
      <c r="J27" s="6" t="s">
        <v>329</v>
      </c>
      <c r="K27" s="3" t="s">
        <v>33</v>
      </c>
      <c r="L27" s="4" t="s">
        <v>241</v>
      </c>
      <c r="M27" s="3" t="s">
        <v>72</v>
      </c>
      <c r="N27" s="3" t="s">
        <v>73</v>
      </c>
      <c r="O27" s="5">
        <v>15294000</v>
      </c>
      <c r="P27" s="8" t="s">
        <v>245</v>
      </c>
    </row>
    <row r="28" spans="1:21" ht="42" customHeight="1" x14ac:dyDescent="0.2">
      <c r="A28" s="6" t="s">
        <v>331</v>
      </c>
      <c r="B28" s="6" t="s">
        <v>330</v>
      </c>
      <c r="C28" s="3" t="s">
        <v>6</v>
      </c>
      <c r="D28" s="4" t="s">
        <v>332</v>
      </c>
      <c r="E28" s="9" t="s">
        <v>198</v>
      </c>
      <c r="F28" s="4" t="s">
        <v>333</v>
      </c>
      <c r="G28" s="3">
        <v>1</v>
      </c>
      <c r="H28" s="3" t="s">
        <v>74</v>
      </c>
      <c r="I28" s="3" t="s">
        <v>334</v>
      </c>
      <c r="J28" s="6" t="s">
        <v>203</v>
      </c>
      <c r="K28" s="3" t="s">
        <v>1</v>
      </c>
      <c r="L28" s="4" t="s">
        <v>247</v>
      </c>
      <c r="M28" s="3" t="s">
        <v>75</v>
      </c>
      <c r="N28" s="3" t="s">
        <v>76</v>
      </c>
      <c r="O28" s="5">
        <v>2934120</v>
      </c>
      <c r="P28" s="8" t="s">
        <v>248</v>
      </c>
    </row>
    <row r="29" spans="1:21" ht="76.5" x14ac:dyDescent="0.2">
      <c r="A29" s="6" t="s">
        <v>336</v>
      </c>
      <c r="B29" s="6" t="s">
        <v>335</v>
      </c>
      <c r="C29" s="3" t="s">
        <v>196</v>
      </c>
      <c r="D29" s="4" t="s">
        <v>337</v>
      </c>
      <c r="E29" s="9" t="s">
        <v>198</v>
      </c>
      <c r="F29" s="4" t="s">
        <v>338</v>
      </c>
      <c r="G29" s="3">
        <v>7</v>
      </c>
      <c r="H29" s="3" t="s">
        <v>77</v>
      </c>
      <c r="I29" s="6" t="s">
        <v>339</v>
      </c>
      <c r="J29" s="6" t="s">
        <v>340</v>
      </c>
      <c r="K29" s="3" t="s">
        <v>3</v>
      </c>
      <c r="L29" s="4" t="s">
        <v>249</v>
      </c>
      <c r="M29" s="3" t="s">
        <v>78</v>
      </c>
      <c r="N29" s="3" t="s">
        <v>79</v>
      </c>
      <c r="O29" s="5">
        <v>78545240</v>
      </c>
      <c r="P29" s="8" t="s">
        <v>250</v>
      </c>
    </row>
    <row r="30" spans="1:21" ht="38.25" x14ac:dyDescent="0.2">
      <c r="A30" s="6" t="s">
        <v>203</v>
      </c>
      <c r="B30" s="6" t="s">
        <v>341</v>
      </c>
      <c r="C30" s="3" t="s">
        <v>203</v>
      </c>
      <c r="D30" s="4" t="s">
        <v>203</v>
      </c>
      <c r="E30" s="3" t="s">
        <v>203</v>
      </c>
      <c r="F30" s="4" t="s">
        <v>203</v>
      </c>
      <c r="G30" s="3">
        <v>1</v>
      </c>
      <c r="H30" s="14" t="s">
        <v>80</v>
      </c>
      <c r="I30" s="3" t="s">
        <v>342</v>
      </c>
      <c r="J30" s="6" t="s">
        <v>203</v>
      </c>
      <c r="K30" s="3" t="s">
        <v>19</v>
      </c>
      <c r="L30" s="4" t="s">
        <v>224</v>
      </c>
      <c r="M30" s="3" t="s">
        <v>81</v>
      </c>
      <c r="N30" s="3" t="s">
        <v>82</v>
      </c>
      <c r="O30" s="5">
        <v>761410</v>
      </c>
      <c r="P30" s="8" t="s">
        <v>251</v>
      </c>
    </row>
    <row r="31" spans="1:21" ht="89.25" x14ac:dyDescent="0.2">
      <c r="A31" s="6" t="s">
        <v>344</v>
      </c>
      <c r="B31" s="6" t="s">
        <v>343</v>
      </c>
      <c r="C31" s="3" t="s">
        <v>6</v>
      </c>
      <c r="D31" s="4" t="s">
        <v>345</v>
      </c>
      <c r="E31" s="3" t="s">
        <v>198</v>
      </c>
      <c r="F31" s="4" t="s">
        <v>346</v>
      </c>
      <c r="G31" s="3">
        <v>7</v>
      </c>
      <c r="H31" s="3" t="s">
        <v>83</v>
      </c>
      <c r="I31" s="3" t="s">
        <v>347</v>
      </c>
      <c r="J31" s="6" t="s">
        <v>348</v>
      </c>
      <c r="K31" s="3" t="s">
        <v>33</v>
      </c>
      <c r="L31" s="4" t="s">
        <v>224</v>
      </c>
      <c r="M31" s="3" t="s">
        <v>84</v>
      </c>
      <c r="N31" s="3" t="s">
        <v>85</v>
      </c>
      <c r="O31" s="5">
        <v>1548440.64</v>
      </c>
      <c r="P31" s="8" t="s">
        <v>252</v>
      </c>
    </row>
    <row r="32" spans="1:21" ht="76.5" x14ac:dyDescent="0.2">
      <c r="A32" s="6" t="s">
        <v>336</v>
      </c>
      <c r="B32" s="6" t="s">
        <v>335</v>
      </c>
      <c r="C32" s="3" t="s">
        <v>196</v>
      </c>
      <c r="D32" s="4" t="s">
        <v>337</v>
      </c>
      <c r="E32" s="9" t="s">
        <v>198</v>
      </c>
      <c r="F32" s="4" t="s">
        <v>338</v>
      </c>
      <c r="G32" s="3">
        <v>7</v>
      </c>
      <c r="H32" s="3" t="s">
        <v>86</v>
      </c>
      <c r="I32" s="6" t="s">
        <v>339</v>
      </c>
      <c r="J32" s="6" t="s">
        <v>340</v>
      </c>
      <c r="K32" s="3" t="s">
        <v>3</v>
      </c>
      <c r="L32" s="4" t="s">
        <v>224</v>
      </c>
      <c r="M32" s="3" t="s">
        <v>87</v>
      </c>
      <c r="N32" s="3" t="s">
        <v>88</v>
      </c>
      <c r="O32" s="5">
        <v>24365538</v>
      </c>
      <c r="P32" s="8" t="s">
        <v>250</v>
      </c>
      <c r="U32">
        <f>11*10</f>
        <v>110</v>
      </c>
    </row>
    <row r="33" spans="1:21" ht="76.5" x14ac:dyDescent="0.2">
      <c r="A33" s="6" t="s">
        <v>336</v>
      </c>
      <c r="B33" s="6" t="s">
        <v>335</v>
      </c>
      <c r="C33" s="3" t="s">
        <v>196</v>
      </c>
      <c r="D33" s="4" t="s">
        <v>337</v>
      </c>
      <c r="E33" s="9" t="s">
        <v>198</v>
      </c>
      <c r="F33" s="4" t="s">
        <v>338</v>
      </c>
      <c r="G33" s="3">
        <v>7</v>
      </c>
      <c r="H33" s="3" t="s">
        <v>89</v>
      </c>
      <c r="I33" s="6" t="s">
        <v>339</v>
      </c>
      <c r="J33" s="6" t="s">
        <v>340</v>
      </c>
      <c r="K33" s="3" t="s">
        <v>3</v>
      </c>
      <c r="L33" s="4" t="s">
        <v>224</v>
      </c>
      <c r="M33" s="3" t="s">
        <v>90</v>
      </c>
      <c r="N33" s="3" t="s">
        <v>91</v>
      </c>
      <c r="O33" s="5">
        <v>27161361</v>
      </c>
      <c r="P33" s="8" t="s">
        <v>250</v>
      </c>
      <c r="U33">
        <f>20*3</f>
        <v>60</v>
      </c>
    </row>
    <row r="34" spans="1:21" ht="38.25" x14ac:dyDescent="0.2">
      <c r="A34" s="6" t="s">
        <v>203</v>
      </c>
      <c r="B34" s="6" t="s">
        <v>349</v>
      </c>
      <c r="C34" s="3" t="s">
        <v>203</v>
      </c>
      <c r="D34" s="4" t="s">
        <v>203</v>
      </c>
      <c r="E34" s="3" t="s">
        <v>203</v>
      </c>
      <c r="F34" s="4" t="s">
        <v>203</v>
      </c>
      <c r="G34" s="3">
        <v>1</v>
      </c>
      <c r="H34" s="3" t="s">
        <v>92</v>
      </c>
      <c r="I34" s="3" t="s">
        <v>350</v>
      </c>
      <c r="J34" s="6" t="s">
        <v>203</v>
      </c>
      <c r="K34" s="3" t="s">
        <v>19</v>
      </c>
      <c r="L34" s="4" t="s">
        <v>225</v>
      </c>
      <c r="M34" s="3" t="s">
        <v>93</v>
      </c>
      <c r="N34" s="3" t="s">
        <v>94</v>
      </c>
      <c r="O34" s="5">
        <v>773884</v>
      </c>
      <c r="P34" s="8" t="s">
        <v>253</v>
      </c>
      <c r="U34">
        <f>SUM(U32:U33)</f>
        <v>170</v>
      </c>
    </row>
    <row r="35" spans="1:21" ht="25.5" x14ac:dyDescent="0.2">
      <c r="A35" s="6" t="s">
        <v>203</v>
      </c>
      <c r="B35" s="6" t="s">
        <v>351</v>
      </c>
      <c r="C35" s="3" t="s">
        <v>203</v>
      </c>
      <c r="D35" s="4" t="s">
        <v>203</v>
      </c>
      <c r="E35" s="3" t="s">
        <v>203</v>
      </c>
      <c r="F35" s="4" t="s">
        <v>203</v>
      </c>
      <c r="G35" s="3">
        <v>1</v>
      </c>
      <c r="H35" s="3" t="s">
        <v>95</v>
      </c>
      <c r="I35" s="3" t="s">
        <v>352</v>
      </c>
      <c r="J35" s="6" t="s">
        <v>203</v>
      </c>
      <c r="K35" s="3" t="s">
        <v>19</v>
      </c>
      <c r="L35" s="4" t="s">
        <v>225</v>
      </c>
      <c r="M35" s="3" t="s">
        <v>96</v>
      </c>
      <c r="N35" s="3" t="s">
        <v>79</v>
      </c>
      <c r="O35" s="5">
        <v>1699616.5</v>
      </c>
      <c r="P35" s="8" t="s">
        <v>254</v>
      </c>
    </row>
    <row r="36" spans="1:21" ht="89.25" x14ac:dyDescent="0.2">
      <c r="A36" s="6" t="s">
        <v>354</v>
      </c>
      <c r="B36" s="6" t="s">
        <v>353</v>
      </c>
      <c r="C36" s="3" t="s">
        <v>6</v>
      </c>
      <c r="D36" s="4" t="s">
        <v>355</v>
      </c>
      <c r="E36" s="3" t="s">
        <v>198</v>
      </c>
      <c r="F36" s="4" t="s">
        <v>356</v>
      </c>
      <c r="G36" s="3">
        <v>8</v>
      </c>
      <c r="H36" s="3" t="s">
        <v>97</v>
      </c>
      <c r="I36" s="6" t="s">
        <v>357</v>
      </c>
      <c r="J36" s="6" t="s">
        <v>358</v>
      </c>
      <c r="K36" s="3" t="s">
        <v>3</v>
      </c>
      <c r="L36" s="4" t="s">
        <v>225</v>
      </c>
      <c r="M36" s="3" t="s">
        <v>98</v>
      </c>
      <c r="N36" s="3" t="s">
        <v>99</v>
      </c>
      <c r="O36" s="5">
        <v>3729150</v>
      </c>
      <c r="P36" s="8" t="s">
        <v>255</v>
      </c>
    </row>
    <row r="37" spans="1:21" ht="38.25" x14ac:dyDescent="0.2">
      <c r="A37" s="6" t="s">
        <v>203</v>
      </c>
      <c r="B37" s="6" t="s">
        <v>359</v>
      </c>
      <c r="C37" s="3" t="s">
        <v>203</v>
      </c>
      <c r="D37" s="4" t="s">
        <v>203</v>
      </c>
      <c r="E37" s="3" t="s">
        <v>203</v>
      </c>
      <c r="F37" s="4" t="s">
        <v>203</v>
      </c>
      <c r="G37" s="3">
        <v>1</v>
      </c>
      <c r="H37" s="3" t="s">
        <v>100</v>
      </c>
      <c r="I37" s="3" t="s">
        <v>360</v>
      </c>
      <c r="J37" s="6" t="s">
        <v>203</v>
      </c>
      <c r="K37" s="3" t="s">
        <v>19</v>
      </c>
      <c r="L37" s="4" t="s">
        <v>225</v>
      </c>
      <c r="M37" s="3" t="s">
        <v>101</v>
      </c>
      <c r="N37" s="3" t="s">
        <v>102</v>
      </c>
      <c r="O37" s="5">
        <v>1617802</v>
      </c>
      <c r="P37" s="8" t="s">
        <v>256</v>
      </c>
    </row>
    <row r="38" spans="1:21" ht="25.5" x14ac:dyDescent="0.2">
      <c r="A38" s="6" t="s">
        <v>203</v>
      </c>
      <c r="B38" s="6" t="s">
        <v>361</v>
      </c>
      <c r="C38" s="3" t="s">
        <v>203</v>
      </c>
      <c r="D38" s="4" t="s">
        <v>203</v>
      </c>
      <c r="E38" s="3" t="s">
        <v>203</v>
      </c>
      <c r="F38" s="4" t="s">
        <v>203</v>
      </c>
      <c r="G38" s="3">
        <v>1</v>
      </c>
      <c r="H38" s="3" t="s">
        <v>103</v>
      </c>
      <c r="I38" s="3" t="s">
        <v>362</v>
      </c>
      <c r="J38" s="6" t="s">
        <v>203</v>
      </c>
      <c r="K38" s="3" t="s">
        <v>19</v>
      </c>
      <c r="L38" s="4" t="s">
        <v>257</v>
      </c>
      <c r="M38" s="3" t="s">
        <v>104</v>
      </c>
      <c r="N38" s="3" t="s">
        <v>105</v>
      </c>
      <c r="O38" s="5">
        <v>971190</v>
      </c>
      <c r="P38" s="8" t="s">
        <v>258</v>
      </c>
    </row>
    <row r="39" spans="1:21" ht="114.75" x14ac:dyDescent="0.2">
      <c r="A39" s="6" t="s">
        <v>369</v>
      </c>
      <c r="B39" s="6" t="s">
        <v>368</v>
      </c>
      <c r="C39" s="3" t="s">
        <v>6</v>
      </c>
      <c r="D39" s="4" t="s">
        <v>370</v>
      </c>
      <c r="E39" s="3" t="s">
        <v>198</v>
      </c>
      <c r="F39" s="4" t="s">
        <v>371</v>
      </c>
      <c r="G39" s="3">
        <v>7</v>
      </c>
      <c r="H39" s="3" t="s">
        <v>106</v>
      </c>
      <c r="I39" s="6" t="s">
        <v>372</v>
      </c>
      <c r="J39" s="6" t="s">
        <v>203</v>
      </c>
      <c r="K39" s="3" t="s">
        <v>33</v>
      </c>
      <c r="L39" s="4" t="s">
        <v>257</v>
      </c>
      <c r="M39" s="3" t="s">
        <v>107</v>
      </c>
      <c r="N39" s="3" t="s">
        <v>108</v>
      </c>
      <c r="O39" s="5">
        <v>625423.80000000005</v>
      </c>
      <c r="P39" s="8" t="s">
        <v>259</v>
      </c>
    </row>
    <row r="40" spans="1:21" ht="51" x14ac:dyDescent="0.2">
      <c r="A40" s="6" t="s">
        <v>374</v>
      </c>
      <c r="B40" s="6" t="s">
        <v>373</v>
      </c>
      <c r="C40" s="3" t="s">
        <v>6</v>
      </c>
      <c r="D40" s="4" t="s">
        <v>375</v>
      </c>
      <c r="E40" s="3" t="s">
        <v>198</v>
      </c>
      <c r="F40" s="4" t="s">
        <v>376</v>
      </c>
      <c r="G40" s="3">
        <v>3</v>
      </c>
      <c r="H40" s="3" t="s">
        <v>109</v>
      </c>
      <c r="I40" s="6" t="s">
        <v>377</v>
      </c>
      <c r="J40" s="6" t="s">
        <v>203</v>
      </c>
      <c r="K40" s="3" t="s">
        <v>33</v>
      </c>
      <c r="L40" s="4" t="s">
        <v>257</v>
      </c>
      <c r="M40" s="3" t="s">
        <v>110</v>
      </c>
      <c r="N40" s="3" t="s">
        <v>111</v>
      </c>
      <c r="O40" s="5">
        <v>628813.56999999995</v>
      </c>
      <c r="P40" s="8" t="s">
        <v>260</v>
      </c>
    </row>
    <row r="41" spans="1:21" ht="25.5" x14ac:dyDescent="0.2">
      <c r="A41" s="6" t="s">
        <v>203</v>
      </c>
      <c r="B41" s="6" t="s">
        <v>378</v>
      </c>
      <c r="C41" s="3" t="s">
        <v>203</v>
      </c>
      <c r="D41" s="4" t="s">
        <v>203</v>
      </c>
      <c r="E41" s="3" t="s">
        <v>203</v>
      </c>
      <c r="F41" s="4" t="s">
        <v>203</v>
      </c>
      <c r="G41" s="3">
        <v>1</v>
      </c>
      <c r="H41" s="3" t="s">
        <v>112</v>
      </c>
      <c r="I41" s="3" t="s">
        <v>379</v>
      </c>
      <c r="J41" s="6" t="s">
        <v>203</v>
      </c>
      <c r="K41" s="3" t="s">
        <v>19</v>
      </c>
      <c r="L41" s="4" t="s">
        <v>261</v>
      </c>
      <c r="M41" s="3" t="s">
        <v>113</v>
      </c>
      <c r="N41" s="3" t="s">
        <v>114</v>
      </c>
      <c r="O41" s="5">
        <v>1343998.4</v>
      </c>
      <c r="P41" s="8" t="s">
        <v>262</v>
      </c>
    </row>
    <row r="42" spans="1:21" ht="38.25" x14ac:dyDescent="0.2">
      <c r="A42" s="6" t="s">
        <v>203</v>
      </c>
      <c r="B42" s="6" t="s">
        <v>380</v>
      </c>
      <c r="C42" s="3" t="s">
        <v>203</v>
      </c>
      <c r="D42" s="4" t="s">
        <v>203</v>
      </c>
      <c r="E42" s="3" t="s">
        <v>203</v>
      </c>
      <c r="F42" s="4" t="s">
        <v>203</v>
      </c>
      <c r="G42" s="3">
        <v>1</v>
      </c>
      <c r="H42" s="3" t="s">
        <v>115</v>
      </c>
      <c r="I42" s="3" t="s">
        <v>381</v>
      </c>
      <c r="J42" s="6" t="s">
        <v>203</v>
      </c>
      <c r="K42" s="3" t="s">
        <v>19</v>
      </c>
      <c r="L42" s="4" t="s">
        <v>263</v>
      </c>
      <c r="M42" s="3" t="s">
        <v>116</v>
      </c>
      <c r="N42" s="3" t="s">
        <v>117</v>
      </c>
      <c r="O42" s="5">
        <v>511500</v>
      </c>
      <c r="P42" s="8" t="s">
        <v>264</v>
      </c>
    </row>
    <row r="43" spans="1:21" ht="25.5" x14ac:dyDescent="0.2">
      <c r="A43" s="6" t="s">
        <v>203</v>
      </c>
      <c r="B43" s="6" t="s">
        <v>382</v>
      </c>
      <c r="C43" s="3" t="s">
        <v>203</v>
      </c>
      <c r="D43" s="4" t="s">
        <v>203</v>
      </c>
      <c r="E43" s="3" t="s">
        <v>203</v>
      </c>
      <c r="F43" s="4" t="s">
        <v>203</v>
      </c>
      <c r="G43" s="3">
        <v>1</v>
      </c>
      <c r="H43" s="3" t="s">
        <v>118</v>
      </c>
      <c r="I43" s="3" t="s">
        <v>383</v>
      </c>
      <c r="J43" s="6" t="s">
        <v>203</v>
      </c>
      <c r="K43" s="3" t="s">
        <v>19</v>
      </c>
      <c r="L43" s="4" t="s">
        <v>263</v>
      </c>
      <c r="M43" s="3" t="s">
        <v>119</v>
      </c>
      <c r="N43" s="3" t="s">
        <v>120</v>
      </c>
      <c r="O43" s="5">
        <v>974145</v>
      </c>
      <c r="P43" s="8" t="s">
        <v>265</v>
      </c>
    </row>
    <row r="44" spans="1:21" x14ac:dyDescent="0.2">
      <c r="A44" s="6" t="s">
        <v>203</v>
      </c>
      <c r="B44" s="6" t="s">
        <v>384</v>
      </c>
      <c r="C44" s="3" t="s">
        <v>203</v>
      </c>
      <c r="D44" s="4" t="s">
        <v>203</v>
      </c>
      <c r="E44" s="3" t="s">
        <v>203</v>
      </c>
      <c r="F44" s="4" t="s">
        <v>203</v>
      </c>
      <c r="G44" s="3">
        <v>1</v>
      </c>
      <c r="H44" s="3" t="s">
        <v>121</v>
      </c>
      <c r="I44" s="3" t="s">
        <v>386</v>
      </c>
      <c r="J44" s="6" t="s">
        <v>203</v>
      </c>
      <c r="K44" s="3" t="s">
        <v>19</v>
      </c>
      <c r="L44" s="4" t="s">
        <v>266</v>
      </c>
      <c r="M44" s="3" t="s">
        <v>122</v>
      </c>
      <c r="N44" s="3" t="s">
        <v>385</v>
      </c>
      <c r="O44" s="5">
        <v>2085971.1</v>
      </c>
      <c r="P44" s="8" t="s">
        <v>267</v>
      </c>
    </row>
    <row r="45" spans="1:21" ht="127.5" x14ac:dyDescent="0.2">
      <c r="A45" s="6" t="s">
        <v>388</v>
      </c>
      <c r="B45" s="6" t="s">
        <v>387</v>
      </c>
      <c r="C45" s="3" t="s">
        <v>196</v>
      </c>
      <c r="D45" s="4" t="s">
        <v>389</v>
      </c>
      <c r="E45" s="3" t="s">
        <v>198</v>
      </c>
      <c r="F45" s="4" t="s">
        <v>390</v>
      </c>
      <c r="G45" s="3">
        <v>9</v>
      </c>
      <c r="H45" s="3" t="s">
        <v>123</v>
      </c>
      <c r="I45" s="6" t="s">
        <v>391</v>
      </c>
      <c r="J45" s="6" t="s">
        <v>392</v>
      </c>
      <c r="K45" s="3" t="s">
        <v>3</v>
      </c>
      <c r="L45" s="4" t="s">
        <v>266</v>
      </c>
      <c r="M45" s="3" t="s">
        <v>124</v>
      </c>
      <c r="N45" s="3" t="s">
        <v>125</v>
      </c>
      <c r="O45" s="5">
        <v>1136856</v>
      </c>
      <c r="P45" s="8" t="s">
        <v>268</v>
      </c>
    </row>
    <row r="46" spans="1:21" ht="127.5" x14ac:dyDescent="0.2">
      <c r="A46" s="6" t="s">
        <v>388</v>
      </c>
      <c r="B46" s="6" t="s">
        <v>393</v>
      </c>
      <c r="C46" s="3" t="s">
        <v>196</v>
      </c>
      <c r="D46" s="4" t="s">
        <v>389</v>
      </c>
      <c r="E46" s="3" t="s">
        <v>198</v>
      </c>
      <c r="F46" s="4" t="s">
        <v>390</v>
      </c>
      <c r="G46" s="3">
        <v>9</v>
      </c>
      <c r="H46" s="3" t="s">
        <v>126</v>
      </c>
      <c r="I46" s="6" t="s">
        <v>391</v>
      </c>
      <c r="J46" s="6" t="s">
        <v>392</v>
      </c>
      <c r="K46" s="3" t="s">
        <v>3</v>
      </c>
      <c r="L46" s="4" t="s">
        <v>269</v>
      </c>
      <c r="M46" s="3" t="s">
        <v>124</v>
      </c>
      <c r="N46" s="3" t="s">
        <v>125</v>
      </c>
      <c r="O46" s="5">
        <v>2100967.5</v>
      </c>
      <c r="P46" s="8" t="s">
        <v>268</v>
      </c>
    </row>
    <row r="47" spans="1:21" ht="51" x14ac:dyDescent="0.2">
      <c r="A47" s="6" t="s">
        <v>395</v>
      </c>
      <c r="B47" s="6" t="s">
        <v>394</v>
      </c>
      <c r="C47" s="3" t="s">
        <v>6</v>
      </c>
      <c r="D47" s="4" t="s">
        <v>396</v>
      </c>
      <c r="E47" s="3" t="s">
        <v>198</v>
      </c>
      <c r="F47" s="4" t="s">
        <v>397</v>
      </c>
      <c r="G47" s="3">
        <v>4</v>
      </c>
      <c r="H47" s="3" t="s">
        <v>127</v>
      </c>
      <c r="I47" s="6" t="s">
        <v>398</v>
      </c>
      <c r="J47" s="6" t="s">
        <v>399</v>
      </c>
      <c r="K47" s="3" t="s">
        <v>33</v>
      </c>
      <c r="L47" s="4" t="s">
        <v>222</v>
      </c>
      <c r="M47" s="3" t="s">
        <v>128</v>
      </c>
      <c r="N47" s="3" t="s">
        <v>129</v>
      </c>
      <c r="O47" s="5">
        <v>43904328</v>
      </c>
      <c r="P47" s="8" t="s">
        <v>400</v>
      </c>
    </row>
    <row r="48" spans="1:21" ht="38.25" x14ac:dyDescent="0.2">
      <c r="A48" s="6" t="s">
        <v>203</v>
      </c>
      <c r="B48" s="6" t="s">
        <v>401</v>
      </c>
      <c r="C48" s="3" t="s">
        <v>203</v>
      </c>
      <c r="D48" s="4" t="s">
        <v>203</v>
      </c>
      <c r="E48" s="3" t="s">
        <v>203</v>
      </c>
      <c r="F48" s="4" t="s">
        <v>203</v>
      </c>
      <c r="G48" s="3">
        <v>1</v>
      </c>
      <c r="H48" s="3" t="s">
        <v>130</v>
      </c>
      <c r="I48" s="3" t="s">
        <v>402</v>
      </c>
      <c r="J48" s="6" t="s">
        <v>203</v>
      </c>
      <c r="K48" s="3" t="s">
        <v>19</v>
      </c>
      <c r="L48" s="4" t="s">
        <v>223</v>
      </c>
      <c r="M48" s="3" t="s">
        <v>131</v>
      </c>
      <c r="N48" s="3" t="s">
        <v>132</v>
      </c>
      <c r="O48" s="5">
        <v>918000</v>
      </c>
      <c r="P48" s="8" t="s">
        <v>403</v>
      </c>
    </row>
    <row r="49" spans="1:16" ht="38.25" x14ac:dyDescent="0.2">
      <c r="A49" s="6" t="s">
        <v>203</v>
      </c>
      <c r="B49" s="6" t="s">
        <v>404</v>
      </c>
      <c r="C49" s="3" t="s">
        <v>203</v>
      </c>
      <c r="D49" s="4" t="s">
        <v>203</v>
      </c>
      <c r="E49" s="3" t="s">
        <v>203</v>
      </c>
      <c r="F49" s="4" t="s">
        <v>203</v>
      </c>
      <c r="G49" s="3">
        <v>1</v>
      </c>
      <c r="H49" s="3" t="s">
        <v>133</v>
      </c>
      <c r="I49" s="3" t="s">
        <v>405</v>
      </c>
      <c r="J49" s="6" t="s">
        <v>203</v>
      </c>
      <c r="K49" s="3" t="s">
        <v>7</v>
      </c>
      <c r="L49" s="4" t="s">
        <v>235</v>
      </c>
      <c r="M49" s="3" t="s">
        <v>134</v>
      </c>
      <c r="N49" s="3" t="s">
        <v>135</v>
      </c>
      <c r="O49" s="5">
        <v>12330320</v>
      </c>
      <c r="P49" s="8" t="s">
        <v>400</v>
      </c>
    </row>
    <row r="50" spans="1:16" ht="38.25" x14ac:dyDescent="0.2">
      <c r="A50" s="6" t="s">
        <v>203</v>
      </c>
      <c r="B50" s="6" t="s">
        <v>404</v>
      </c>
      <c r="C50" s="3" t="s">
        <v>203</v>
      </c>
      <c r="D50" s="4" t="s">
        <v>203</v>
      </c>
      <c r="E50" s="3" t="s">
        <v>203</v>
      </c>
      <c r="F50" s="4" t="s">
        <v>203</v>
      </c>
      <c r="G50" s="3">
        <v>1</v>
      </c>
      <c r="H50" s="3" t="s">
        <v>136</v>
      </c>
      <c r="I50" s="3" t="s">
        <v>405</v>
      </c>
      <c r="J50" s="6" t="s">
        <v>203</v>
      </c>
      <c r="K50" s="3" t="s">
        <v>7</v>
      </c>
      <c r="L50" s="4" t="s">
        <v>235</v>
      </c>
      <c r="M50" s="3" t="s">
        <v>134</v>
      </c>
      <c r="N50" s="3" t="s">
        <v>135</v>
      </c>
      <c r="O50" s="5">
        <v>5938012.71</v>
      </c>
      <c r="P50" s="8" t="s">
        <v>400</v>
      </c>
    </row>
    <row r="51" spans="1:16" ht="178.5" x14ac:dyDescent="0.2">
      <c r="A51" s="6" t="s">
        <v>137</v>
      </c>
      <c r="B51" s="6" t="s">
        <v>406</v>
      </c>
      <c r="C51" s="3" t="s">
        <v>6</v>
      </c>
      <c r="D51" s="4" t="s">
        <v>407</v>
      </c>
      <c r="E51" s="3" t="s">
        <v>198</v>
      </c>
      <c r="F51" s="4" t="s">
        <v>408</v>
      </c>
      <c r="G51" s="3">
        <v>20</v>
      </c>
      <c r="H51" s="3" t="s">
        <v>138</v>
      </c>
      <c r="I51" s="6" t="s">
        <v>409</v>
      </c>
      <c r="J51" s="6" t="s">
        <v>410</v>
      </c>
      <c r="K51" s="3" t="s">
        <v>1</v>
      </c>
      <c r="L51" s="4" t="s">
        <v>235</v>
      </c>
      <c r="M51" s="3" t="s">
        <v>139</v>
      </c>
      <c r="N51" s="3" t="s">
        <v>140</v>
      </c>
      <c r="O51" s="5">
        <v>17444817.579999998</v>
      </c>
      <c r="P51" s="8" t="s">
        <v>411</v>
      </c>
    </row>
    <row r="52" spans="1:16" ht="178.5" x14ac:dyDescent="0.2">
      <c r="A52" s="6" t="s">
        <v>137</v>
      </c>
      <c r="B52" s="6" t="s">
        <v>406</v>
      </c>
      <c r="C52" s="3" t="s">
        <v>6</v>
      </c>
      <c r="D52" s="4" t="s">
        <v>407</v>
      </c>
      <c r="E52" s="3" t="s">
        <v>198</v>
      </c>
      <c r="F52" s="4" t="s">
        <v>408</v>
      </c>
      <c r="G52" s="3">
        <v>20</v>
      </c>
      <c r="H52" s="3" t="s">
        <v>141</v>
      </c>
      <c r="I52" s="6" t="s">
        <v>409</v>
      </c>
      <c r="J52" s="6" t="s">
        <v>410</v>
      </c>
      <c r="K52" s="3" t="s">
        <v>1</v>
      </c>
      <c r="L52" s="4" t="s">
        <v>270</v>
      </c>
      <c r="M52" s="3" t="s">
        <v>142</v>
      </c>
      <c r="N52" s="3" t="s">
        <v>143</v>
      </c>
      <c r="O52" s="5">
        <v>17444817.579999998</v>
      </c>
      <c r="P52" s="8" t="s">
        <v>411</v>
      </c>
    </row>
    <row r="53" spans="1:16" ht="178.5" x14ac:dyDescent="0.2">
      <c r="A53" s="6" t="s">
        <v>137</v>
      </c>
      <c r="B53" s="6" t="s">
        <v>406</v>
      </c>
      <c r="C53" s="3" t="s">
        <v>6</v>
      </c>
      <c r="D53" s="4" t="s">
        <v>407</v>
      </c>
      <c r="E53" s="3" t="s">
        <v>198</v>
      </c>
      <c r="F53" s="4" t="s">
        <v>408</v>
      </c>
      <c r="G53" s="3">
        <v>20</v>
      </c>
      <c r="H53" s="3" t="s">
        <v>144</v>
      </c>
      <c r="I53" s="6" t="s">
        <v>409</v>
      </c>
      <c r="J53" s="6" t="s">
        <v>410</v>
      </c>
      <c r="K53" s="3" t="s">
        <v>1</v>
      </c>
      <c r="L53" s="4" t="s">
        <v>270</v>
      </c>
      <c r="M53" s="3" t="s">
        <v>145</v>
      </c>
      <c r="N53" s="3" t="s">
        <v>146</v>
      </c>
      <c r="O53" s="5">
        <v>17444817.579999998</v>
      </c>
      <c r="P53" s="8" t="s">
        <v>411</v>
      </c>
    </row>
    <row r="54" spans="1:16" ht="51" x14ac:dyDescent="0.2">
      <c r="A54" s="6" t="s">
        <v>203</v>
      </c>
      <c r="B54" s="6" t="s">
        <v>412</v>
      </c>
      <c r="C54" s="3" t="s">
        <v>203</v>
      </c>
      <c r="D54" s="4" t="s">
        <v>203</v>
      </c>
      <c r="E54" s="3" t="s">
        <v>203</v>
      </c>
      <c r="F54" s="4" t="s">
        <v>203</v>
      </c>
      <c r="G54" s="3">
        <v>1</v>
      </c>
      <c r="H54" s="3" t="s">
        <v>147</v>
      </c>
      <c r="I54" s="3" t="s">
        <v>413</v>
      </c>
      <c r="J54" s="6" t="s">
        <v>203</v>
      </c>
      <c r="K54" s="3" t="s">
        <v>19</v>
      </c>
      <c r="L54" s="4" t="s">
        <v>246</v>
      </c>
      <c r="M54" s="3" t="s">
        <v>148</v>
      </c>
      <c r="N54" s="3" t="s">
        <v>149</v>
      </c>
      <c r="O54" s="5">
        <v>2200000</v>
      </c>
      <c r="P54" s="8" t="s">
        <v>414</v>
      </c>
    </row>
    <row r="55" spans="1:16" ht="409.5" x14ac:dyDescent="0.2">
      <c r="A55" s="6" t="s">
        <v>416</v>
      </c>
      <c r="B55" s="6" t="s">
        <v>415</v>
      </c>
      <c r="C55" s="3" t="s">
        <v>6</v>
      </c>
      <c r="D55" s="4" t="s">
        <v>417</v>
      </c>
      <c r="E55" s="3" t="s">
        <v>198</v>
      </c>
      <c r="F55" s="4" t="s">
        <v>418</v>
      </c>
      <c r="G55" s="3">
        <v>124</v>
      </c>
      <c r="H55" s="3" t="s">
        <v>150</v>
      </c>
      <c r="I55" s="6" t="s">
        <v>419</v>
      </c>
      <c r="J55" s="10" t="s">
        <v>420</v>
      </c>
      <c r="K55" s="3" t="s">
        <v>33</v>
      </c>
      <c r="L55" s="4" t="s">
        <v>246</v>
      </c>
      <c r="M55" s="3" t="s">
        <v>151</v>
      </c>
      <c r="N55" s="3" t="s">
        <v>152</v>
      </c>
      <c r="O55" s="5">
        <v>17420227.120000001</v>
      </c>
      <c r="P55" s="23" t="s">
        <v>421</v>
      </c>
    </row>
    <row r="56" spans="1:16" ht="38.25" x14ac:dyDescent="0.2">
      <c r="A56" s="10" t="s">
        <v>203</v>
      </c>
      <c r="B56" s="6" t="s">
        <v>422</v>
      </c>
      <c r="C56" s="9" t="s">
        <v>203</v>
      </c>
      <c r="D56" s="11" t="s">
        <v>203</v>
      </c>
      <c r="E56" s="9" t="s">
        <v>203</v>
      </c>
      <c r="F56" s="11" t="s">
        <v>203</v>
      </c>
      <c r="G56" s="3">
        <v>1</v>
      </c>
      <c r="H56" s="3" t="s">
        <v>153</v>
      </c>
      <c r="I56" s="9" t="s">
        <v>424</v>
      </c>
      <c r="J56" s="10" t="s">
        <v>203</v>
      </c>
      <c r="K56" s="9" t="s">
        <v>19</v>
      </c>
      <c r="L56" s="4" t="s">
        <v>271</v>
      </c>
      <c r="M56" s="3" t="s">
        <v>154</v>
      </c>
      <c r="N56" s="9" t="s">
        <v>155</v>
      </c>
      <c r="O56" s="5">
        <v>6920100</v>
      </c>
      <c r="P56" s="23" t="s">
        <v>423</v>
      </c>
    </row>
    <row r="57" spans="1:16" ht="38.25" x14ac:dyDescent="0.2">
      <c r="A57" s="10" t="s">
        <v>426</v>
      </c>
      <c r="B57" s="10" t="s">
        <v>425</v>
      </c>
      <c r="C57" s="9" t="s">
        <v>6</v>
      </c>
      <c r="D57" s="11" t="s">
        <v>427</v>
      </c>
      <c r="E57" s="9" t="s">
        <v>198</v>
      </c>
      <c r="F57" s="11" t="s">
        <v>428</v>
      </c>
      <c r="G57" s="3">
        <v>3</v>
      </c>
      <c r="H57" s="3" t="s">
        <v>156</v>
      </c>
      <c r="I57" s="10" t="s">
        <v>448</v>
      </c>
      <c r="J57" s="10" t="s">
        <v>203</v>
      </c>
      <c r="K57" s="3" t="s">
        <v>33</v>
      </c>
      <c r="L57" s="4" t="s">
        <v>225</v>
      </c>
      <c r="M57" s="3" t="s">
        <v>157</v>
      </c>
      <c r="N57" s="9" t="s">
        <v>158</v>
      </c>
      <c r="O57" s="5">
        <v>6692000</v>
      </c>
      <c r="P57" s="23" t="s">
        <v>429</v>
      </c>
    </row>
    <row r="58" spans="1:16" ht="38.25" x14ac:dyDescent="0.2">
      <c r="A58" s="10" t="s">
        <v>203</v>
      </c>
      <c r="B58" s="10" t="s">
        <v>430</v>
      </c>
      <c r="C58" s="9" t="s">
        <v>203</v>
      </c>
      <c r="D58" s="11" t="s">
        <v>203</v>
      </c>
      <c r="E58" s="9" t="s">
        <v>203</v>
      </c>
      <c r="F58" s="11" t="s">
        <v>203</v>
      </c>
      <c r="G58" s="3">
        <v>1</v>
      </c>
      <c r="H58" s="3" t="s">
        <v>159</v>
      </c>
      <c r="I58" s="9" t="s">
        <v>431</v>
      </c>
      <c r="J58" s="10" t="s">
        <v>203</v>
      </c>
      <c r="K58" s="9" t="s">
        <v>19</v>
      </c>
      <c r="L58" s="4" t="s">
        <v>225</v>
      </c>
      <c r="M58" s="3" t="s">
        <v>160</v>
      </c>
      <c r="N58" s="9" t="s">
        <v>161</v>
      </c>
      <c r="O58" s="5">
        <v>691593.68</v>
      </c>
      <c r="P58" s="23" t="s">
        <v>429</v>
      </c>
    </row>
    <row r="59" spans="1:16" ht="51" x14ac:dyDescent="0.2">
      <c r="A59" s="10" t="s">
        <v>433</v>
      </c>
      <c r="B59" s="10" t="s">
        <v>432</v>
      </c>
      <c r="C59" s="9" t="s">
        <v>6</v>
      </c>
      <c r="D59" s="11" t="s">
        <v>434</v>
      </c>
      <c r="E59" s="9" t="s">
        <v>198</v>
      </c>
      <c r="F59" s="11" t="s">
        <v>326</v>
      </c>
      <c r="G59" s="3">
        <v>5</v>
      </c>
      <c r="H59" s="3" t="s">
        <v>162</v>
      </c>
      <c r="I59" s="10" t="s">
        <v>435</v>
      </c>
      <c r="J59" s="10" t="s">
        <v>436</v>
      </c>
      <c r="K59" s="3" t="s">
        <v>33</v>
      </c>
      <c r="L59" s="4" t="s">
        <v>257</v>
      </c>
      <c r="M59" s="3" t="s">
        <v>163</v>
      </c>
      <c r="N59" s="3" t="s">
        <v>164</v>
      </c>
      <c r="O59" s="5">
        <v>1420634.56</v>
      </c>
      <c r="P59" s="23" t="s">
        <v>429</v>
      </c>
    </row>
    <row r="60" spans="1:16" ht="102" x14ac:dyDescent="0.2">
      <c r="A60" s="10" t="s">
        <v>437</v>
      </c>
      <c r="B60" s="6" t="s">
        <v>165</v>
      </c>
      <c r="C60" s="9" t="s">
        <v>6</v>
      </c>
      <c r="D60" s="11" t="s">
        <v>438</v>
      </c>
      <c r="E60" s="9" t="s">
        <v>198</v>
      </c>
      <c r="F60" s="11" t="s">
        <v>439</v>
      </c>
      <c r="G60" s="3">
        <v>5</v>
      </c>
      <c r="H60" s="3" t="s">
        <v>166</v>
      </c>
      <c r="I60" s="10" t="s">
        <v>440</v>
      </c>
      <c r="J60" s="10" t="s">
        <v>203</v>
      </c>
      <c r="K60" s="3" t="s">
        <v>33</v>
      </c>
      <c r="L60" s="4" t="s">
        <v>272</v>
      </c>
      <c r="M60" s="3" t="s">
        <v>4</v>
      </c>
      <c r="N60" s="3" t="s">
        <v>5</v>
      </c>
      <c r="O60" s="5">
        <v>1379829.74</v>
      </c>
      <c r="P60" s="23" t="s">
        <v>429</v>
      </c>
    </row>
    <row r="61" spans="1:16" ht="38.25" x14ac:dyDescent="0.2">
      <c r="A61" s="10" t="s">
        <v>203</v>
      </c>
      <c r="B61" s="10" t="s">
        <v>441</v>
      </c>
      <c r="C61" s="9" t="s">
        <v>203</v>
      </c>
      <c r="D61" s="11" t="s">
        <v>203</v>
      </c>
      <c r="E61" s="9" t="s">
        <v>203</v>
      </c>
      <c r="F61" s="11" t="s">
        <v>203</v>
      </c>
      <c r="G61" s="3">
        <v>1</v>
      </c>
      <c r="H61" s="3" t="s">
        <v>167</v>
      </c>
      <c r="I61" s="9" t="s">
        <v>442</v>
      </c>
      <c r="J61" s="10" t="s">
        <v>203</v>
      </c>
      <c r="K61" s="9" t="s">
        <v>19</v>
      </c>
      <c r="L61" s="4" t="s">
        <v>269</v>
      </c>
      <c r="M61" s="3" t="s">
        <v>168</v>
      </c>
      <c r="N61" s="9" t="s">
        <v>169</v>
      </c>
      <c r="O61" s="5">
        <v>2386000</v>
      </c>
      <c r="P61" s="23" t="s">
        <v>443</v>
      </c>
    </row>
    <row r="62" spans="1:16" ht="51" x14ac:dyDescent="0.2">
      <c r="A62" s="10" t="s">
        <v>445</v>
      </c>
      <c r="B62" s="10" t="s">
        <v>444</v>
      </c>
      <c r="C62" s="9" t="s">
        <v>6</v>
      </c>
      <c r="D62" s="11" t="s">
        <v>446</v>
      </c>
      <c r="E62" s="9" t="s">
        <v>198</v>
      </c>
      <c r="F62" s="11" t="s">
        <v>224</v>
      </c>
      <c r="G62" s="3">
        <v>6</v>
      </c>
      <c r="H62" s="3" t="s">
        <v>170</v>
      </c>
      <c r="I62" s="10" t="s">
        <v>447</v>
      </c>
      <c r="J62" s="10" t="s">
        <v>203</v>
      </c>
      <c r="K62" s="3" t="s">
        <v>1</v>
      </c>
      <c r="L62" s="4" t="s">
        <v>269</v>
      </c>
      <c r="M62" s="3" t="s">
        <v>171</v>
      </c>
      <c r="N62" s="3" t="s">
        <v>172</v>
      </c>
      <c r="O62" s="5">
        <v>14007533.34</v>
      </c>
      <c r="P62" s="23" t="s">
        <v>429</v>
      </c>
    </row>
  </sheetData>
  <mergeCells count="4">
    <mergeCell ref="A1:P1"/>
    <mergeCell ref="A2:P2"/>
    <mergeCell ref="A3:P3"/>
    <mergeCell ref="A4:P4"/>
  </mergeCells>
  <phoneticPr fontId="0" type="noConversion"/>
  <pageMargins left="0.75" right="0.75" top="1" bottom="1" header="0.5" footer="0.5"/>
  <pageSetup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Jayanta Borah [Commercial Office Assistant]</cp:lastModifiedBy>
  <cp:revision>1</cp:revision>
  <dcterms:modified xsi:type="dcterms:W3CDTF">2024-01-31T11:21:39Z</dcterms:modified>
  <cp:category/>
</cp:coreProperties>
</file>