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100" yWindow="-135" windowWidth="9405" windowHeight="8220" activeTab="5"/>
  </bookViews>
  <sheets>
    <sheet name="For 13-14" sheetId="1" r:id="rId1"/>
    <sheet name="For 14-15" sheetId="2" r:id="rId2"/>
    <sheet name="For 15-16" sheetId="3" r:id="rId3"/>
    <sheet name="Sheet1" sheetId="5" state="hidden" r:id="rId4"/>
    <sheet name="Sheet2" sheetId="6" state="hidden" r:id="rId5"/>
    <sheet name="For 16-17" sheetId="7" r:id="rId6"/>
  </sheets>
  <definedNames>
    <definedName name="_xlnm._FilterDatabase" localSheetId="4" hidden="1">Sheet2!$A$3:$E$3</definedName>
  </definedNames>
  <calcPr calcId="125725"/>
</workbook>
</file>

<file path=xl/calcChain.xml><?xml version="1.0" encoding="utf-8"?>
<calcChain xmlns="http://schemas.openxmlformats.org/spreadsheetml/2006/main">
  <c r="D62" i="7"/>
  <c r="D39" i="1" l="1"/>
  <c r="D21"/>
  <c r="G335" i="6" l="1"/>
  <c r="G327"/>
  <c r="G297"/>
  <c r="G289"/>
  <c r="G233"/>
  <c r="G229"/>
  <c r="G210"/>
  <c r="G209"/>
  <c r="G207"/>
  <c r="G205"/>
  <c r="G202"/>
  <c r="G201"/>
  <c r="G199"/>
  <c r="G189"/>
  <c r="G186"/>
  <c r="G183"/>
  <c r="G176"/>
  <c r="G170"/>
  <c r="G167"/>
  <c r="G87"/>
  <c r="G84"/>
  <c r="G62"/>
  <c r="G12"/>
  <c r="G13"/>
  <c r="D44" i="2" l="1"/>
  <c r="D62" i="3"/>
</calcChain>
</file>

<file path=xl/sharedStrings.xml><?xml version="1.0" encoding="utf-8"?>
<sst xmlns="http://schemas.openxmlformats.org/spreadsheetml/2006/main" count="1892" uniqueCount="822">
  <si>
    <t>Details of CSR Expenditure incurred by CPSEs during 2013-14 to 2016-17</t>
  </si>
  <si>
    <t>SN</t>
  </si>
  <si>
    <t>Name of Project / Activity</t>
  </si>
  <si>
    <t>Name of the implementing Agency</t>
  </si>
  <si>
    <t>Amount spent * on CSR Activity/Project (Rs in Lakh)</t>
  </si>
  <si>
    <t>For 2013-14 (Only for CPSEs in view of DPE Guidelines on CSR &amp; Sustainability effective from 1.4.2013</t>
  </si>
  <si>
    <t>Name of CPSE : Numaligarh Refinery Limited</t>
  </si>
  <si>
    <t>* It may also be informed if the company /CPSE has booked its adminstrative expenditure under CSR head during the period</t>
  </si>
  <si>
    <t>For 2015-16 (As per provisions of Section 135 in Companys Act 2013)</t>
  </si>
  <si>
    <t>For 2016-17 (As per provisions of Section 135 in Companys Act 2013)</t>
  </si>
  <si>
    <t>For 2014-15 (Only for CPSEs in view of DPE Guidelines on CSR &amp; Sustainability effective from 1.4.2014</t>
  </si>
  <si>
    <t>Conducting Base line survey within 5KM radius of refinery and an impact assessment study of Major CSR initiatives of NRL during last 5 years.</t>
  </si>
  <si>
    <t>NGO</t>
  </si>
  <si>
    <t>Promotion of Livelihood through cultivation of mushroom covering 10 SHG of adjoining villages of Refinery</t>
  </si>
  <si>
    <t xml:space="preserve">Directly by CPSE </t>
  </si>
  <si>
    <t>Providing assistance to farmers  of nearby localities for traditional &amp; alternate farming by way of providing fertilizers, seeds, tractorization support etc.</t>
  </si>
  <si>
    <t>State Govt</t>
  </si>
  <si>
    <t>Livelihood and Sanitation programme at Flood affected ST village Boraikhowa</t>
  </si>
  <si>
    <t>Society</t>
  </si>
  <si>
    <t>Project "Swanirbhar" -Promotion of livelihood to 11 nos SHG &amp; 7 nos entrepreneurs for sugarcane cultivation, goatery , piggery, diary farming, pisciculture, candle making unit, Steel fabrication unit, DTP centre, furniture unit, promoting tourism etc.</t>
  </si>
  <si>
    <t>Promotion of Livelihood of women through assistance to local weaving units for yarn, improved looms,sewing machines etc.</t>
  </si>
  <si>
    <t>Providing assistance to farmers  for agri farm eqipments</t>
  </si>
  <si>
    <t>Project " Uttoron"- providing skill development training to unemployed youths and persons with disabilities</t>
  </si>
  <si>
    <t>Lease Rental and developemental charge for plot of Land for CFC at NRL</t>
  </si>
  <si>
    <t>Providing 136 Solar home lighting system (SHLS) to BPL Household in 3 nos un Electrified Villages within 10 KM radius of Refinery</t>
  </si>
  <si>
    <t>Providing facilities to nearby schools like electrification, desk-benches and repair &amp; redistribution of old desk benches</t>
  </si>
  <si>
    <t>Construction of new school building / classroom in  3 nos. schools</t>
  </si>
  <si>
    <t>Repair &amp; renovation of 32 nos. of nearby schools such as Building, Boundary wall,Auditorium, Toilet block, roof etc.</t>
  </si>
  <si>
    <t>Organized 4 nos of Training programmes for High School teachers of Golaghat District on TLM with special emphasis on Mathematics, English and Science.</t>
  </si>
  <si>
    <t>Supporting various educational institutes for organizing Technical workshop , Seminer , debating ,Quiz etc.</t>
  </si>
  <si>
    <t>Renewal of digital Literacy curriculum at Letekujan Tea Estate in association with IRDIS, Guwahati</t>
  </si>
  <si>
    <t>Financial support for organizing a programme to felicitate and honour the rank holders of HSLC, High Madrasa &amp; HSSLC examination-2015</t>
  </si>
  <si>
    <t xml:space="preserve">Promotion of Education by providing  award of scholarship to the students under scheme "Gyandeep", "Prerona" "Dornacharya" , Special Scholarship, SSG Merit Scholarship &amp; MCM scholarship. </t>
  </si>
  <si>
    <t>Financial support to students of economically weaker section of the society and physically challenged students to pursue quality education</t>
  </si>
  <si>
    <t>Distribution of Test Paper among HSLC appearing students during 2015-16</t>
  </si>
  <si>
    <t>Converting 50% illiterates (800 persons) to literates in 4 villages in the vicinity of Refinery</t>
  </si>
  <si>
    <t>Distribution of School bag in 45 nos of nearby schools.</t>
  </si>
  <si>
    <t>Providing items for road safety like reflective tape, barricading tape, road barrier, barricading cone as road safety measure</t>
  </si>
  <si>
    <t>Development of 2 nos. nearby village- Gandhigaon &amp; Napathar Notun Gaon as Model Village  special emphasis on developement of road infrastructure, electrification/ Solar energy , cleanliness and sanitation.</t>
  </si>
  <si>
    <t>Providing electrification in 5 nearby villages through APDCL under Deposit Work</t>
  </si>
  <si>
    <t xml:space="preserve">Providing water supply facility under Project "Jeevandhara" by reviving existing piped water scheme at Letekujan and repair &amp; renovation of existing 13 nos. ringwells in nearby villages </t>
  </si>
  <si>
    <t>Providing 60 nos. search lights in villages in and around refinery for protection against elephant infringement</t>
  </si>
  <si>
    <t>Development of rural infrastructure like construction of waiting shed, boundary wall in crematorium &amp; kabarsthan, repair&amp; renovation of community halls etc. in villages nearby the refinery</t>
  </si>
  <si>
    <t>Supply &amp; installation of LED based Digital traffic signal at Golaghat Town</t>
  </si>
  <si>
    <t xml:space="preserve">Developement of Village Road </t>
  </si>
  <si>
    <t> Project "Dishtri" - Free Eye screening cum cataract detection programme through Lions Eye Hospital and also to screen students covering 20 schools.</t>
  </si>
  <si>
    <t>Trust</t>
  </si>
  <si>
    <t>"Niramoy"  a project that organizes routine free mobile medical camp in the villages in the vicinity of NRL in collaboration with VK NRL Hospital. Each medical camp covers a cluster of villages.</t>
  </si>
  <si>
    <t>Assistance provided for treatment of critical ailment to persons from economically weaker section of the society.</t>
  </si>
  <si>
    <t>"Paricchannata" a scheme to construct  100 nos of Low Cost Sanitary toilet for BPL household to ensure better health and Hygine including elimination of open defecation.</t>
  </si>
  <si>
    <t>"NRL Helping Hand" A scheme that support differently abled people by way of providing aid and appliances, supporting rehabilitation and to providing food, facilities, medical assistance etc.</t>
  </si>
  <si>
    <t xml:space="preserve">Providing 3 nos. ambulance to cater to needs of nearby villages and 1 no. animal ambulance for rescue animal at Assam State Zoo. </t>
  </si>
  <si>
    <t>Fin support for construction of Old Age Home at Dibrugarh and a Hospice for treating/Counselling terminally ill patient at Jorhat.</t>
  </si>
  <si>
    <t>Construction of Common Toilet facility for public use in Silghat Jetty Nagaon</t>
  </si>
  <si>
    <t>Organizing three nos. of veterinary vaccination camp in and around refinery</t>
  </si>
  <si>
    <t>Relief &amp; rehabilitation of flood affected people</t>
  </si>
  <si>
    <t>Providing support for environment protection through awareness programmes, tree plantation, waste paper recycling etc.</t>
  </si>
  <si>
    <t>Supply , Installation and commissioning of 2 nos of fully autamated invessel organic waste converter system</t>
  </si>
  <si>
    <t>Organizing Campaigns in 20 nos. schools to promote awareness on Cleanliness and sanitation under Swachh Bharat Mission</t>
  </si>
  <si>
    <t>"Swacchh Vidyalaya Abhiyan" A project to construct 102 toilets and maintain toilets at schools in Assam</t>
  </si>
  <si>
    <t>Promotion of awareness on preventive healthcare, sanitation, safe drinking water, promotion of gender equality, women empowerment  through display of do &amp; don't in local publications, advt in magazine &amp; buying space in public function</t>
  </si>
  <si>
    <t xml:space="preserve">Financial support to various organizations for Promotion of art, culture &amp; Literature of Assam </t>
  </si>
  <si>
    <t>Financial support to variuos organizations for Promoting sports events including rural sports</t>
  </si>
  <si>
    <t>Financial support towards conducting 12th South Asian Games at Guwahati &amp; Shillong</t>
  </si>
  <si>
    <t xml:space="preserve">Financial support for coaching at Table Tennis Coaching Centre , Golaghat and Badminton coaching centre at Furkating Indoor Staduim under project "Khel Prashikshan" </t>
  </si>
  <si>
    <t>Financial support for conducting awareness camps on health &amp; family welfare in Dibrugarh and Legal awarenes in villages of Golaghat district</t>
  </si>
  <si>
    <t xml:space="preserve">Providing financial support for repair/ renovation of 7 nos. local cultural clubs for promotion of local art &amp; culture. </t>
  </si>
  <si>
    <t>Operation and maintenance of football academy at Numaligarh under project "Khel Prakshishan"</t>
  </si>
  <si>
    <t>Overheads</t>
  </si>
  <si>
    <t>Providing assistance to farmers  of nearby localities  by way of providing technical supoort such as SRI technique , fertilizer, seeds, agri-farm equipment, water pump etc to enhance production of rice.</t>
  </si>
  <si>
    <t>Direct</t>
  </si>
  <si>
    <t>Promotion of livelihood through cultivation of Rabi Crop( Mashroom/ Mustered seed, Potato)</t>
  </si>
  <si>
    <t>Organize entreprenureship and skill developement training programme on candle making technique covering 100 nos of unemployed youth in collaboration with NEITCO. Aslo support FINER for promotion of vocational and livelihood enhancement schemes by organizing industrial &amp; investment trade fair.</t>
  </si>
  <si>
    <t>"Swa Nirbhar" a project to provide financial assistance to 10 nos of educated unemployed youth for setting up diary , poultry, piggery &amp; goat firm for livelihood generation.</t>
  </si>
  <si>
    <t>Promotion of traditional Handicraft of Assam by supporting weaving units operating in and around Refinery</t>
  </si>
  <si>
    <t>Baseline and impact assessment study of CSR project executed under CSR initiatives of NRL.</t>
  </si>
  <si>
    <t xml:space="preserve">Promotion of Education by providing  award of scholarship to the students under scheme "Gyandeep", "Prerona" "Dornacharya" &amp; Special Scholarship. </t>
  </si>
  <si>
    <t>Provide quality education in reputed schools like DPS Numaligarh, Sainik school Goalpara to the students of economically weaker section of the society.</t>
  </si>
  <si>
    <t xml:space="preserve">Support for renovation,construction of School Infrastructures such as Building, Boundary wall,Auditorium, Toilet block,including supply of furniture, drinking water facility, teaching aid etc.  </t>
  </si>
  <si>
    <t>Supporting felicitation programme of rank holders in HSSLC &amp; HSSLC examination.</t>
  </si>
  <si>
    <t xml:space="preserve"> "Road to Success"  a Programme on Career planning guidance for students of Class VIII to X , organised in 60 schools in the vicinity of  refinery.</t>
  </si>
  <si>
    <t>Setting up a centre for implementation of digital Literacy curriculum at Letekujan Tea Estate in association with IRDIS, Guwahati</t>
  </si>
  <si>
    <t>Providing quality education through setting up library in 10 high schools under project "Library for all".</t>
  </si>
  <si>
    <t>Distribution of Test paper among class X students of 53 schools  adjacent to refinery appearing Board Exam 2014-15.</t>
  </si>
  <si>
    <t>Support various educational institutes for organizing Technical workshop , Seminer , debating ,Quiz etc.</t>
  </si>
  <si>
    <t>Support to build a corpus for providing Merit scholarship to 3 nos of ecenomically under previlidged students of 4 yrs optometry course conducted at Sri Sankardeva Nethralaya Hospital.</t>
  </si>
  <si>
    <t>Installation of Solar power lighting system in 8 schools under project "Suryajyoti".</t>
  </si>
  <si>
    <t>Improvement and gravelling of 30 nos of village road and culverts adjacent to Refinery through local village developemental committee</t>
  </si>
  <si>
    <t>Repairing/ renovation of Ponka Borchapori wooden bridge through PWD,Assam as deposit work.</t>
  </si>
  <si>
    <t>PWD,GoA</t>
  </si>
  <si>
    <t>Providing drinking water facility by installation of ring well and Mark III hand pump in 5 adjacent villages of refinery through Assam Public Health Engg Deptt, Golaghat as deposit work.</t>
  </si>
  <si>
    <t>PHED,GoA</t>
  </si>
  <si>
    <t xml:space="preserve">Provide assistance for Installation of LED based Traffic Signal at Golaghat town and maintenance of High mast lighting system at Rongajan &amp; Numaligarh point in NH-39 as road safety measures. </t>
  </si>
  <si>
    <t>District Administration,Golaghat</t>
  </si>
  <si>
    <t>Support DFO , Golaghat for initiating  activities and measures to reduce man animal Conflict in an around deoparbat area, near refinery</t>
  </si>
  <si>
    <t>DFO, Golaghat</t>
  </si>
  <si>
    <t>"Niramoy"  a project that organizes routine free mobile medical camp in the villages in the vicinity of NRL in collaboration with VK NRL Hospital. Each medical camp covers a cluster of villages.</t>
  </si>
  <si>
    <t>"Paricchannata" a scheme to construct  75 nos of Low Cost Sanitary toilet for BPL household to ensure better health and Hygine including elimination of open defecation.</t>
  </si>
  <si>
    <t>"NRL Helping Hand" A scheme that support differently abled people by way of providing aid and appliances, supporting rehabilitation ,  operation of Handicapped School and to provide medical assistance etc.</t>
  </si>
  <si>
    <t>Under Project "Dishtri" NRL planned to organize 12 nos of eye screening cum cataract operation camp and also to screen 4000 school students covering 20 school.</t>
  </si>
  <si>
    <t xml:space="preserve">"Mobilizing the Unreached" a project to provide a Boat clinic to deliver services to the people living in remote island of River Brahmaputra </t>
  </si>
  <si>
    <t>Relief &amp; rehabilitation of flood affacted people</t>
  </si>
  <si>
    <t>Organize 2 nos Vatanery Vacination camp in association with Golaghat Foundation</t>
  </si>
  <si>
    <t>"Swacchh Vidyalaya Abhiyan" A project to construct 101 nos toilet block at schools in Assam</t>
  </si>
  <si>
    <t>Direct &amp; GoA</t>
  </si>
  <si>
    <t>Organize Campaign to promote awareness on Cleanliness and sanitation under Swachh Bharat Mission</t>
  </si>
  <si>
    <t xml:space="preserve">Financial support to various organizations for Promotion of art &amp; Literature of Assam </t>
  </si>
  <si>
    <t>Operation and maintenance of football academy at Numaligarh and Badminton coaching centre at Furkating under project "Khel Prakshishan"</t>
  </si>
  <si>
    <t>Provide Financial  support for construction of Bokahkat Natya Mandir, Sangeet Sattra,Guwahati , Ponka Sanskritik vikash kendra etc.</t>
  </si>
  <si>
    <t>Administrative Expenses &amp; overhead</t>
  </si>
  <si>
    <t>Promotion of Livelihood  of Women SHG through cultivation of edible mushroom</t>
  </si>
  <si>
    <t>Financial support for organizing a programme to felicitate and honour the rank holders of HSLC, High Madrasa &amp; HSSLC examination-2016</t>
  </si>
  <si>
    <t>Financial support to students of economically weaker section of the society and physically challenged students to pursue higher education</t>
  </si>
  <si>
    <t>Promotion of awareness on preventive healthcare, sanitation, safe drinking water, promotion of gender equality, women empowerment  through display of do &amp; don't in local publications, advt in magazine &amp; buying space in public function</t>
  </si>
  <si>
    <t>Development of infrastructure/facilities for uplifting sports in nearby areas</t>
  </si>
  <si>
    <t>Operation and maintenance of NRL Football Academy at Numaligarh under project "Khel Prakshishan"</t>
  </si>
  <si>
    <t>OVERHEADS</t>
  </si>
  <si>
    <t>TOTAL</t>
  </si>
  <si>
    <t>Support to local talents to participate in sports events &amp; to organise rural sports</t>
  </si>
  <si>
    <t>trust</t>
  </si>
  <si>
    <t>Work Details</t>
  </si>
  <si>
    <t>Rashtriya Gramin Vikas Nidhi, Guwahati-781003</t>
  </si>
  <si>
    <t>Promotion of system of Rice intensification (SRI) in Numaligarh in Bodo Season.</t>
  </si>
  <si>
    <t>"SAPON" A State level Premier Non – Government organization, Near Six Mile, Guwahati</t>
  </si>
  <si>
    <t>Sponsorship for the Project on " Development of Socio- economic status of poor rural Women through Handloom Weaving at Majuli.</t>
  </si>
  <si>
    <t>Panka Janajati Tat Silpa Samabay Samittee.</t>
  </si>
  <si>
    <t>Providing 3- phase electrical connection, etc. to Panka Janajati Tat Silpa Samabay Samittee.</t>
  </si>
  <si>
    <t>Sri Nabin Ch. Dutta, Borpotharua Goan. Dist:- Golaghat</t>
  </si>
  <si>
    <t>Financial support for setting up a Piggery farm.</t>
  </si>
  <si>
    <t>President/ Secy.Panka Janajati Tat Silpa Samabay Samittee.</t>
  </si>
  <si>
    <t>Renovation, refurbishing works including boundary fencing and electrical jobs for weaving centre at Ponka</t>
  </si>
  <si>
    <t>CSIR Pensioners welfare Association</t>
  </si>
  <si>
    <t>Sponsorship of Project on Rural Development through Mushroom cultivation in Golaghat Dist.</t>
  </si>
  <si>
    <t>M/S Saikia &amp; Sons, Golaghat</t>
  </si>
  <si>
    <t>Repairing 100 KVA Transformer at ponka for Power loom Project.</t>
  </si>
  <si>
    <t> Mime Academy, Guwahati</t>
  </si>
  <si>
    <t>Financial support for Mime for Livelihood Project</t>
  </si>
  <si>
    <t>SES &amp; Regional Officer Pollution Control Board, Assam</t>
  </si>
  <si>
    <t>Celebration of World Environment Day, 2013</t>
  </si>
  <si>
    <t>Sri Sarbananda Saikia, Vill. Ponka Gaon, P.o. Kanaighat, Dist. Golaghat</t>
  </si>
  <si>
    <t>Financial Support for setting up a Goat Farm at Ponka Village</t>
  </si>
  <si>
    <t>Sri Navajyoti Saikia, Ponka Gaon, P.o. kanaighat, Dist. Golaghat</t>
  </si>
  <si>
    <t>Financial Support for setting up a Piggary Farm at Ponka Village</t>
  </si>
  <si>
    <t>Miss Sunali Saikia, Vill- Ponka Gaon, P.o. Kanaighat, Dist. Golaghat</t>
  </si>
  <si>
    <t>Financial Support for setting up a Cow Farm at Ponka Village</t>
  </si>
  <si>
    <t>Sri Dharmeswar Saikia, Vill.- Ponka Gaon, P.o. Kanaighat, Dist. Golaghat</t>
  </si>
  <si>
    <t>Sri Kukhal Saikia, Vill.- Ponka Gaon, P.o. Kanaighat, Dist. Golaghat</t>
  </si>
  <si>
    <t>Sri Achyut Kr. Hazarika, Ponka Gaon, P.o. Kanaighat, Dist. Golaghat</t>
  </si>
  <si>
    <t>Sri Binud Saikia, Vill. Ponka gaon, p.o. kanaighat, Dist. Golaghat</t>
  </si>
  <si>
    <t>Financial support for setting up a Dairy Farm at Ponka Village</t>
  </si>
  <si>
    <t>Sri Rupeswar Saikia, Ponka Village, P.O. kanaighat, Dist. Golaghat</t>
  </si>
  <si>
    <t>Sri Kati Ram Saikia, Vill. Ponka gaon, P.o. Kanaighat, Dist. Golaghat</t>
  </si>
  <si>
    <t>M/s Centre for Development and Peace Studies</t>
  </si>
  <si>
    <t>Reporting on Monitoring, evaluation and Documentation of CSR Project of NRL</t>
  </si>
  <si>
    <t>M/s Vibgyor Enterprise</t>
  </si>
  <si>
    <t>Bill for monthly remuneration (9 months)for mechanized Power Loom Project at Ponka</t>
  </si>
  <si>
    <t>Sri Biswajit Borah, Doigrung</t>
  </si>
  <si>
    <t>Financial support for livelihood by opening a Photo copier shop at Doigrong</t>
  </si>
  <si>
    <t>Jibon Jyoti SHG, Khumtai Nagaon</t>
  </si>
  <si>
    <t>Financial support for setting up a Goatary farm for self employment</t>
  </si>
  <si>
    <t>Progoti SHG, Sonowal gaon</t>
  </si>
  <si>
    <t>Sanjibani SHG, Purani kamargaon</t>
  </si>
  <si>
    <t>Financial support for setting up a Dairy farm for self employment</t>
  </si>
  <si>
    <t>Milijuli SHG</t>
  </si>
  <si>
    <t>Financial support for setting up a Handloom Fabrics for self employment</t>
  </si>
  <si>
    <t>Nayanmoni SHG, Kachupather</t>
  </si>
  <si>
    <t>Financial support for setting up a Piggery Scheme for self employment</t>
  </si>
  <si>
    <t>Seuji Mohila SHG</t>
  </si>
  <si>
    <t>Lakhimi SHG, Purani Kamargaon</t>
  </si>
  <si>
    <t>Kaylani SHG, Bongaon</t>
  </si>
  <si>
    <t>Financial support for setting up a Broiler farm for self employment</t>
  </si>
  <si>
    <t>Rengoni SHG, Purani Kamargaon</t>
  </si>
  <si>
    <t>All Assam Unemployed Association, Golaghat</t>
  </si>
  <si>
    <t>Financial support for cultivation of Robi Crops</t>
  </si>
  <si>
    <t>Smt Runu Boruah, Kamargaon</t>
  </si>
  <si>
    <t>Financial support for livelihood as a Physically Handicapped lady</t>
  </si>
  <si>
    <t>Nayanjyoti Mohila SHG, Lettekuchapori</t>
  </si>
  <si>
    <t>Panchali Atmo Sahayak Gut, Tegaram</t>
  </si>
  <si>
    <t>Pragati SHG, 4 No. Rongbong</t>
  </si>
  <si>
    <t>4 No. Rong bong Karbi Mohila Soyanika SHG</t>
  </si>
  <si>
    <t>Pubali Mohila SHG, 2 no Ponka Grant</t>
  </si>
  <si>
    <t>Ankurjyoti Atmo Sahayak Gut, Jackson Grant</t>
  </si>
  <si>
    <t>Jeuti SHG, Ponka Gaon</t>
  </si>
  <si>
    <t>Jatybon SHG, Panikora</t>
  </si>
  <si>
    <t>Suraj Mukhi SHG, Kenduguri</t>
  </si>
  <si>
    <t>M/S Promilla SHG, Teliagaon</t>
  </si>
  <si>
    <t>Milijuli SHG, 5 No. Rongbong</t>
  </si>
  <si>
    <t>Sadhoni Mohila SHG, Dholagaon</t>
  </si>
  <si>
    <t>Kiran Mohila Atmo Sahayak Gut, Buragohain Khat</t>
  </si>
  <si>
    <t>Sonali SHG, Sesamukh Gaon</t>
  </si>
  <si>
    <t>Darshana SHG, 1 No Ponka grant</t>
  </si>
  <si>
    <t>Jeuti SHG, Dholakachari Gaon</t>
  </si>
  <si>
    <t> Rupjyoti Atmo Sahayak Gut, Tamulipather</t>
  </si>
  <si>
    <t>Rangdhali Atma Sahayak Got, Sonowal Gaon</t>
  </si>
  <si>
    <t>Sramika Atma Sahayak Got, Sonowal  Gaon</t>
  </si>
  <si>
    <t>Financial support for setting up a Goatary farm for  self employment</t>
  </si>
  <si>
    <t>Jyoti Atma Sahayak Got</t>
  </si>
  <si>
    <t>Pravati Mohila SHG, Mohuramukh</t>
  </si>
  <si>
    <t>Dharitri Bohumukhi SHG, Bahupather</t>
  </si>
  <si>
    <t>Financial support for setting up a  Handloom Fabrics for self employment</t>
  </si>
  <si>
    <t>Sonowal Gaon Jonaki SHG</t>
  </si>
  <si>
    <t>Jibanjyoti SHG, Rangagora Gaon</t>
  </si>
  <si>
    <t>Feedback Channel to access effectiveness of CSR &amp; sustainability Activities of NRL</t>
  </si>
  <si>
    <t>Nirmali SHG, Kanaighat</t>
  </si>
  <si>
    <t>Golaghat</t>
  </si>
  <si>
    <t>Financial Support for construction of Nagabali L.P. School</t>
  </si>
  <si>
    <t>Headmaster, Pdt. Hemchandra  Goswami Bidyapith, Doigroung, Golaghat</t>
  </si>
  <si>
    <t>Financial Support for construction of  water supply arrangement including supplying, filling, fixing pump set at Pdt. Hemchandra Goswami Bidyapith</t>
  </si>
  <si>
    <t>Office-In-Charge, HSLC Examination Centre, Fallangani, Golaghat</t>
  </si>
  <si>
    <t>Financial support for supply of Desk- Benches to Fallangani Examination Centre.</t>
  </si>
  <si>
    <t>Golden Jubilee Celebration Committee</t>
  </si>
  <si>
    <t>Construction of "A" type Library cum Labortory building at Numaligarh High School.</t>
  </si>
  <si>
    <t>Jt. General Vivekananda Rock Memorial &amp; Vivekananda Kendra, Kanyakumari</t>
  </si>
  <si>
    <t>Financial Support for construction of Computer room &amp; Library room for Baksa Vivekananda Kendra Vidyalaya, Suklai.</t>
  </si>
  <si>
    <t>Sri Pranjal Saikia, Ponka gaon</t>
  </si>
  <si>
    <t>Financial Support for pursuing Engineering Course at Assam Engineering College as the student is  economically poor.</t>
  </si>
  <si>
    <t>Sr. Principal &amp; Member IMC ITI, Jorhat</t>
  </si>
  <si>
    <t>Improvement &amp; upgradation of existing welder trade converted to new building class room faculty room &amp; other facilities at ITI Jorhat</t>
  </si>
  <si>
    <t>Financial support for purchase of 20 copies of Coffee Table Book titled "Kamrup"</t>
  </si>
  <si>
    <t>Mr. Tanay Jyoti Rajguru, 2 no. Senchowa Gaon, Chinatoly, Dist. Golaghat</t>
  </si>
  <si>
    <t>Scholarship for meritious student of nearby areas of Refinery</t>
  </si>
  <si>
    <t>Miss Nijora Boruah, Habigaon. P.o:- Marangi Chari-Ali, Dist. Golaghat</t>
  </si>
  <si>
    <t>Sri Kailash Borah, Milonpur. P.o:- Bokakhat, Dist. Golaghat</t>
  </si>
  <si>
    <t>Miss Rajashree Rajkhowa, Kamargaon,</t>
  </si>
  <si>
    <t>Dist. Golaghat</t>
  </si>
  <si>
    <t>Miss Pubali Phukan</t>
  </si>
  <si>
    <t>Miss Kakoli Phukan, Kamargaon Dhudar</t>
  </si>
  <si>
    <t>Ali, Kamargaon, Dist. Golaghat</t>
  </si>
  <si>
    <t>Sri Panchanan Borah, Vill:- Nao Solia</t>
  </si>
  <si>
    <t>gaon, Dist. Golaghat</t>
  </si>
  <si>
    <t>Sri Prachrjya Borah, Mohura mukh,</t>
  </si>
  <si>
    <t>Bilotia, Dist. Golaghat</t>
  </si>
  <si>
    <t>Miss Puja Deka, Vill:- Mohmaiki gaon.</t>
  </si>
  <si>
    <t>Bokakhat, Dist. Golaghat</t>
  </si>
  <si>
    <t>Miss Happy Gogoi, Bholaguri. P.o:-</t>
  </si>
  <si>
    <t>Bholaguri, Dist. Golaghat</t>
  </si>
  <si>
    <t>Miss Karishmita Saikia, Marangi, Dist.</t>
  </si>
  <si>
    <t>Miss Neha Saikia, Rowduargaon. P.o:-</t>
  </si>
  <si>
    <t>Numaligarh, Dist. Golaghat</t>
  </si>
  <si>
    <t>Sri Louis XI Thengal, 1 no.</t>
  </si>
  <si>
    <t>Buragohainkhat, Bokial, Dist. Golaghat</t>
  </si>
  <si>
    <t>Sri Anupam Boruah, Vill:- Narayanpur</t>
  </si>
  <si>
    <t>P.o- Bokial, Dist. Golaghat</t>
  </si>
  <si>
    <t>Miss Nandita Dutta, Vill:- Bishnupur, 2</t>
  </si>
  <si>
    <t>no Ponka grant, Dist. Golaghat</t>
  </si>
  <si>
    <t>Miss Dibya Sarmah, Numaligarh, Dist.</t>
  </si>
  <si>
    <t>Miss Sneha Sonari, Numaligarh, Dist.</t>
  </si>
  <si>
    <t>New Digital World, Labanghat</t>
  </si>
  <si>
    <t>Financial support for imparting computer education among 100 girl students of nearby locality of Numaligarh Refinery Limited</t>
  </si>
  <si>
    <t>Principal Lokapriya Gopinath Bordoloi</t>
  </si>
  <si>
    <t>Girls' college, Tezpur</t>
  </si>
  <si>
    <t>Financial support for construction of Library Building at Lokapriya Gopinath Bordoloi Girls' College</t>
  </si>
  <si>
    <t>Headmaster, Adarsha Vidyapeeth,</t>
  </si>
  <si>
    <t>Bholaguri</t>
  </si>
  <si>
    <t>Financial support for Science Laboratory water supply, Furniture and Labroatory equipment of the School</t>
  </si>
  <si>
    <t>Headmaster, Adharsatra Sensowa</t>
  </si>
  <si>
    <t>Bapuji High School</t>
  </si>
  <si>
    <t>Financial support for construction of teachers common room at Adharsatra Sensowa Bapuji High School. (for completion of balance portion of teachers common room)</t>
  </si>
  <si>
    <t>Dondeswar Saikia Uccha Madhyamik</t>
  </si>
  <si>
    <t>Balika Bidyalaya, Morongi</t>
  </si>
  <si>
    <t>Financial support for construction, repairing and renovation of Dodeswar Saikia Uccha Madhyamik Balika Bidyalaya</t>
  </si>
  <si>
    <t>Miss Pronita Saikia</t>
  </si>
  <si>
    <t>All Assam Student Union, Guwahati</t>
  </si>
  <si>
    <t>Financial support for felicitation of rank holder of HSLC, High Madrasa, HSSLC students and UPSC selected candidates</t>
  </si>
  <si>
    <t>Pallab Rajkhowa, Bordihingia, Dist.</t>
  </si>
  <si>
    <t>Miss Banashree Mahanta, Dadhora,</t>
  </si>
  <si>
    <t>Miss Dhiraj Borboruah, Panidihingia,</t>
  </si>
  <si>
    <t>Mr. Seuj Kumar Saikia, Purabanglow, Dist. Golaghat</t>
  </si>
  <si>
    <t>Sri Bishwajit Kanu, Bonkual, Dist.</t>
  </si>
  <si>
    <t>Dipankar Rajkhowa, Mohmaiki gaon,Bokakhat, Dist. Golaghat</t>
  </si>
  <si>
    <t>Porinita Devi, Bokakhat, Dist. Golaghat</t>
  </si>
  <si>
    <t>Miss Bikoshita Phukan</t>
  </si>
  <si>
    <t>Miss Pronami Thengal, Bishnupur, P.o.</t>
  </si>
  <si>
    <t>Kanaighat, Dist. Golaghat</t>
  </si>
  <si>
    <t>Scholarship for meritious student of</t>
  </si>
  <si>
    <t>nearby areas of Refinery</t>
  </si>
  <si>
    <t>Sri Jayanta Saikia, 5 no. Rongbong, P.o.</t>
  </si>
  <si>
    <t>kanaighat, Dist. Golaghat</t>
  </si>
  <si>
    <t>Sri Sankar Lochon Borah, Rajabari, P.o.</t>
  </si>
  <si>
    <t>Rahul Gupta, Bokakhat Town, Dist. Golaghat</t>
  </si>
  <si>
    <t>Mr. Nuroj Zamal, Bokakhat, Dist.</t>
  </si>
  <si>
    <t>Probin Pegu, Balijan, P.o. Bokakhat,</t>
  </si>
  <si>
    <t>Bishal Panika, Bokakhat T.E.</t>
  </si>
  <si>
    <t>Rajdeep Mitra, Bokakhat T.E.</t>
  </si>
  <si>
    <t>Career Care, Bokakhat</t>
  </si>
  <si>
    <t>Project Career Planning road to success for the year 2012-13</t>
  </si>
  <si>
    <t>Headmaster, Pachim Dhodang L.P.</t>
  </si>
  <si>
    <t>School, Dhodang</t>
  </si>
  <si>
    <t>Financial support for construction of water filtration plant including supplying, installation of tube well and pump</t>
  </si>
  <si>
    <t>The Superior, Subha Sandesh Prasarani</t>
  </si>
  <si>
    <t>Society of St Paul, Guwahati</t>
  </si>
  <si>
    <t>Financial support for procurement of generator and computers for carrying  out Philanthropic activities of poor and marginalized</t>
  </si>
  <si>
    <t>Principal / Member IMC, ITI, Jorhat</t>
  </si>
  <si>
    <t>Supply &amp; installation of 01 no of voltas split AC at renovated skin care building of ITI, Jorhat</t>
  </si>
  <si>
    <t>Supply &amp; installation of 10 nos of Air Turbine Roof ventilator at renovated welding building of ITI, Jorhat</t>
  </si>
  <si>
    <t>Sponsorship of 20 nos of students for Premium Coaching of Engg. / MedicalEntrence</t>
  </si>
  <si>
    <t>President, Platinum Jubilee Celebration Committee, Silver Jubilee Prathamic Bidyalaya, Tezpur</t>
  </si>
  <si>
    <t>Construction of RCC building 2 (two)</t>
  </si>
  <si>
    <t>storied provision of Silver Jubilee</t>
  </si>
  <si>
    <t>Parthamic Bidyalaya</t>
  </si>
  <si>
    <t>Unemployed and Rural Development</t>
  </si>
  <si>
    <t>Committee, Golaghat</t>
  </si>
  <si>
    <t>Procurement of 3 (three) nos. computer sets for imparting Computer knowledge</t>
  </si>
  <si>
    <t>Headmaster, Bonkuwal High School,</t>
  </si>
  <si>
    <t>Bonkuwal</t>
  </si>
  <si>
    <t>Financial support for construction of Boundary wall of Bonkuwal High School</t>
  </si>
  <si>
    <t>M/s Arihant Advertising Agency</t>
  </si>
  <si>
    <t>Publishing CSR advertisement in local Assamese and English dailies for MRL award for excellence in environmental reporting</t>
  </si>
  <si>
    <t>President/ Headmistress, Dergaon Girls'</t>
  </si>
  <si>
    <t>Senior Basic School</t>
  </si>
  <si>
    <t>Financial support for construction of CC floor of the school building</t>
  </si>
  <si>
    <t>Sri Mukesh Goswami, Haldibari, Bokakhat</t>
  </si>
  <si>
    <t>Financial support for pursuing higher education for a brilliant but economically poor student (1st class 1st in Mathematics from Diburgarh University)</t>
  </si>
  <si>
    <t>President/ General Secretary, All Assam</t>
  </si>
  <si>
    <t>Scheduled Caste Students' Union,Jorhat</t>
  </si>
  <si>
    <t>Financial support for organizing function for awarding meritorious students of Scheduled Caste community</t>
  </si>
  <si>
    <t>Bonani Phukan, Kamargaon, Golaghat</t>
  </si>
  <si>
    <t>Financial support for pursuing graduation as the student is brilliant but economically poor</t>
  </si>
  <si>
    <t>Miss Pranami Kaushik, Kacharihut,Bongaon, Golaghat</t>
  </si>
  <si>
    <t>Financial support for Merit Scholarship</t>
  </si>
  <si>
    <t>for securing 7th Rank in HSLC examination,2013</t>
  </si>
  <si>
    <t>Barbaibhav Production, Dharmeswar</t>
  </si>
  <si>
    <t>Dutta Path, Club Road, Jorhat</t>
  </si>
  <si>
    <t>Procurement of 60 copies of books and DVD on the state's traditional music instruments "BARLUITAR BARBAIBHAV"</t>
  </si>
  <si>
    <t>Marangi Regional Students' Union</t>
  </si>
  <si>
    <t>Financial support for felicitation programme for 2013 HSLC &amp; HSSLC passed students</t>
  </si>
  <si>
    <t>SM (Project, Ghy)</t>
  </si>
  <si>
    <t>Landscaping &amp; Beautification of existing gardens at Cotton Colege, Guwahati</t>
  </si>
  <si>
    <t>All Golaghat Dist. Students' Union,</t>
  </si>
  <si>
    <t>Financial support for organising special felicitation programme 2013 for HSLC &amp;HSSLC passed students with Star marks</t>
  </si>
  <si>
    <t>Miss Chayanika Hazarika</t>
  </si>
  <si>
    <t>Sri Debanta Kishur Bordoloi, Morangi</t>
  </si>
  <si>
    <t>Abhijit Saikia, Rongbong</t>
  </si>
  <si>
    <t>Miss Srimoyee Dutta, Morangi</t>
  </si>
  <si>
    <t>Miss Tamanna Begum, Morangi</t>
  </si>
  <si>
    <t>Guwahati</t>
  </si>
  <si>
    <t>Setting up &amp; implementing digital literacy curriculum for the students and members of tea and other ethnic Communicaties in nearby tea gardens of NRL</t>
  </si>
  <si>
    <t>National Children Science Congress</t>
  </si>
  <si>
    <t>Competition, 2013</t>
  </si>
  <si>
    <t>Financial support for organizing National Children Science CongressCompetition, 2013</t>
  </si>
  <si>
    <t>Asom Sahitya Sabha</t>
  </si>
  <si>
    <t>Sponsorship of award in the name of</t>
  </si>
  <si>
    <t>Dr. Indira Goswami National Literature</t>
  </si>
  <si>
    <t>Award</t>
  </si>
  <si>
    <t>International Conference on Green Energy and Smart Materials through</t>
  </si>
  <si>
    <t>Science &amp; Technology Management,</t>
  </si>
  <si>
    <t>Guwahati University, Guwahati.</t>
  </si>
  <si>
    <t>Financial support for collaboration /Partnership in organising International Conference on Green Energy and Smart Materials.</t>
  </si>
  <si>
    <t>TechXetra 2013, Tezpur University</t>
  </si>
  <si>
    <t>Financial support for organizing National Level Annual Technical Festival</t>
  </si>
  <si>
    <t>St. Edmond's Past Public Association,</t>
  </si>
  <si>
    <t>Kolkota Chapter</t>
  </si>
  <si>
    <t>Financial support for advertisement in the Souvenir.</t>
  </si>
  <si>
    <t>Headmaster Ranidanga Kalaram High</t>
  </si>
  <si>
    <t>School</t>
  </si>
  <si>
    <t>Scholarships to meritorious &amp; Economically weaker students amongest land loosers near Silliguri Marketing Terminal</t>
  </si>
  <si>
    <t>Headmaster Ranidanga Kalaram High School</t>
  </si>
  <si>
    <t>Scholarships to meritorious &amp;Economically weaker studentsamongest land loosers near Silliguri Marketing Terminal</t>
  </si>
  <si>
    <t>Scholarships to meritorious &amp;Economically weaker students amongest land loosers near Silliguri Marketing Terminal</t>
  </si>
  <si>
    <t>Headmaster, Rangapani High School,</t>
  </si>
  <si>
    <t>Siliguri</t>
  </si>
  <si>
    <t>Scholarships to meritorious &amp; Economically weaker students a mongest land loosers near Silliguri Marketing Terminal</t>
  </si>
  <si>
    <t>Headmaster,Fallangani Navajyoti High</t>
  </si>
  <si>
    <t>Financial support for construction of a class room</t>
  </si>
  <si>
    <t>WIPS, NRL Forum</t>
  </si>
  <si>
    <t>Kamargaon Girls High School</t>
  </si>
  <si>
    <t>Financial support for construction of assam type Auditorium at Kamargaon girls high School</t>
  </si>
  <si>
    <t>Dibru College, Dibrugarh</t>
  </si>
  <si>
    <t>Financial support for advertisement in the Souvenir</t>
  </si>
  <si>
    <t>Sri Parthapratim Dutta, Sarrar gaon</t>
  </si>
  <si>
    <t>Financial support for pursuing higher education</t>
  </si>
  <si>
    <t>President/ Secy. Rong Bong Anchalik</t>
  </si>
  <si>
    <t>Unnayan Samittee</t>
  </si>
  <si>
    <t>Improvement and gravilling of Navajyoti L.P. School to Rong-bong SC/ST village road.</t>
  </si>
  <si>
    <t>President/ Secy. Rang Bong Veloguri</t>
  </si>
  <si>
    <t>Path Unnayan Samittee</t>
  </si>
  <si>
    <t>Improvement &amp; gravelling of 4 no. Rong</t>
  </si>
  <si>
    <t>bong Veliguri L.P. School road.</t>
  </si>
  <si>
    <t>President/ Secy. Telgaram Kanaighat</t>
  </si>
  <si>
    <t>Gaon Unnayan Samittee, Bishnupur</t>
  </si>
  <si>
    <t>Financial support for construction of 03</t>
  </si>
  <si>
    <t>nos of Ringwell at ouguri Chapori</t>
  </si>
  <si>
    <t>village.</t>
  </si>
  <si>
    <t>M/s Bodan Das, Numaligarh</t>
  </si>
  <si>
    <t>Maintanance of Numaligarh Junction</t>
  </si>
  <si>
    <t>point for the FY 2012-13 &amp; 2013-14</t>
  </si>
  <si>
    <t>President/ Secy.Letekujan Goan and</t>
  </si>
  <si>
    <t>Path Unnayan Samiti</t>
  </si>
  <si>
    <t>Construction of waiting shed at</t>
  </si>
  <si>
    <t>Lettekujan Tiniali.</t>
  </si>
  <si>
    <t>President/ Secy.Numaligarh Tel</t>
  </si>
  <si>
    <t>Sodhanagar Ucchedita Ponka Gaon</t>
  </si>
  <si>
    <t>Unnayan Samitty</t>
  </si>
  <si>
    <t>Financial support for earth work in</t>
  </si>
  <si>
    <t>banking at village road of PAP village</t>
  </si>
  <si>
    <t>Financial support for GSB laying at</t>
  </si>
  <si>
    <t>Bishnupur PAP village road</t>
  </si>
  <si>
    <t>President/ Kalioni Block Goan Unnayan</t>
  </si>
  <si>
    <t>&amp; Suraksha Committee</t>
  </si>
  <si>
    <t>Improvement of road leading to</t>
  </si>
  <si>
    <t>Labonghat cremation ground</t>
  </si>
  <si>
    <t>PWD, NH Division, Golaghat</t>
  </si>
  <si>
    <t>Financial support for providing beautification aesthetic work at junction point of Rangajan of NH –39 under Golaghat NH - division in view of Asian Car Rally 2012</t>
  </si>
  <si>
    <t>Financial support for providing beautification aesthetic work at junction point of Numaligarh,Telgaram and Purabangla of NH-39 under Golaghat NH - division in view of Asian Car Rally 2012</t>
  </si>
  <si>
    <t>Financial support for providing</t>
  </si>
  <si>
    <t>beautification aesthetic work at junction point of Numaligarh, Telgaram and Purabangla of NH - 39 under Golaghat NH - division in view of Asian Car Rally 2012</t>
  </si>
  <si>
    <t>Financial support for providing beautification aesthetic work at junction point of Numaligarh, Telgaram and Purabangla of NH - 39 under Golaghat NH - division in view of Asian Car Rally2012</t>
  </si>
  <si>
    <t>Financial support for providing beautification aesthetic work at junction point of Numaligarh, Telgaram and Purabangla of NH - 39 under Golaghat NH - division in view of Asian Car Rally 2013</t>
  </si>
  <si>
    <t>Financial support for providing beautification aesthetic work at junction point of Numaligarh, Telgaram and Purabangla of NH - 39 under Golaghat NH - division in view of Asian Car Rally 2014</t>
  </si>
  <si>
    <t>Sangit Sattra, Chandmari, Guwahati</t>
  </si>
  <si>
    <t>Financial support for construction of permanent building of Sangit Sattra, Chandmari Colony</t>
  </si>
  <si>
    <t>Sr. Manager (HR &amp; Admin, Ghy Office)</t>
  </si>
  <si>
    <t>Maintenance of Ruhini Choudhury Memorial park at Bharalumukh</t>
  </si>
  <si>
    <t>Sri Rupeswar Saikia, Brother of Swahid Jiten Saikia, Ponka Gaon</t>
  </si>
  <si>
    <t>Financial support for construction of Swahid Jiten Saikia waiting shed at Ponka Gaon</t>
  </si>
  <si>
    <t>President/ Secy. Numaligarh Sodhanagar Uccheditta Ponka Gaon Unnayan Samitty, Bishnupur</t>
  </si>
  <si>
    <t>Financial support for construction of drinking water project for PAP families at Napather village</t>
  </si>
  <si>
    <t>President/ Secy.Asom Jatiyatabadi Yuva Chatra Parisad, Golaghat Dist. Committee</t>
  </si>
  <si>
    <t>Financial support for construction of RCC office building of AJYCP, Golaghat</t>
  </si>
  <si>
    <t>DC Golaghat</t>
  </si>
  <si>
    <t>Installation of LED based Traffic road signals at Golaghat Town</t>
  </si>
  <si>
    <t>Numaligarh High School</t>
  </si>
  <si>
    <t>Annual maintenance of NRL Football academy</t>
  </si>
  <si>
    <t>Dholakhat Gaon Unnayan Samittee</t>
  </si>
  <si>
    <t>Improvement and gravilling of Dholakhat Gaon road.</t>
  </si>
  <si>
    <t>Ponka Janajati Tat Silpa Samabai Samity</t>
  </si>
  <si>
    <t>Financial support for repairing of ring well, Painting of fencing and construction of footpath of Ponka Janajati Tat Silpa Samabai Building</t>
  </si>
  <si>
    <t>Sub-Divisional Engg. Golaghat ElectricalSub division</t>
  </si>
  <si>
    <t>Electric Energy consumption bill of High Mast Light at Rangajan Tiniali</t>
  </si>
  <si>
    <t>Numaligarh Block Gaon Unnayan</t>
  </si>
  <si>
    <t>Samittee</t>
  </si>
  <si>
    <t>Development of road leading to Numaligarh Block gaon</t>
  </si>
  <si>
    <t>Sri Ajit Saikia, Panka</t>
  </si>
  <si>
    <t>Financial support for Medical treatment of his wife Smt. Rumi Saikia</t>
  </si>
  <si>
    <t>Mojbina Begum, Halmora Tup Gaon,</t>
  </si>
  <si>
    <t>Morangi</t>
  </si>
  <si>
    <t>Financial support for Medical treatment of Mojbina Begum who is economically poor and suffering from Cancer.</t>
  </si>
  <si>
    <t>Sri Jogonath Rajok, Bishnupur</t>
  </si>
  <si>
    <t>Financial support for medical treatment of Sri Jaganath Rajok</t>
  </si>
  <si>
    <t>Sri Tonko Chowra, Bishnupur PAP</t>
  </si>
  <si>
    <t>Village</t>
  </si>
  <si>
    <t>Financial support for medical treatment of Smti Pronita Chowra</t>
  </si>
  <si>
    <t>Sri Ananta Saikia, Bishnupur gaon</t>
  </si>
  <si>
    <t>Financial support for medical treatment of sri Ananta Saikia</t>
  </si>
  <si>
    <t>Sri Purna Sorongi, Lettekujan</t>
  </si>
  <si>
    <t>Financial Support for medical treatment of Sri Purna Sorongi</t>
  </si>
  <si>
    <t>President/ Secy,Kaliyani Block Goan</t>
  </si>
  <si>
    <t>Unnayan Samiti</t>
  </si>
  <si>
    <t>Construction of 25nos of low cost Sanitary latrine to BPL families of Kaliyani Block Gaon.</t>
  </si>
  <si>
    <t>Md. Rekib Ahmed, Morangi Sarar Gaon</t>
  </si>
  <si>
    <t>Financial support to physically Handicapped child .</t>
  </si>
  <si>
    <t>Deepsikha, Guwahati</t>
  </si>
  <si>
    <t>Financial Support for Hospice Construction of care of Cancer Patients</t>
  </si>
  <si>
    <t>President / Anusuchita Janajati Goan</t>
  </si>
  <si>
    <t>Construction of 21 nos of low cost sanitary Latrines to BPL families Numaligarh Napather</t>
  </si>
  <si>
    <t>Sri Ratul Bora, Bishnupur</t>
  </si>
  <si>
    <t>Financial Support for medical treatment of Smt Dipa Bora, wife of the applicant.</t>
  </si>
  <si>
    <t>Sri Ramesh Das, Bishnupur</t>
  </si>
  <si>
    <t>Financial Support for medical treatment</t>
  </si>
  <si>
    <t>of Sri Ramesh Das</t>
  </si>
  <si>
    <t>Associate Vivekananda Kendra NRL</t>
  </si>
  <si>
    <t>Hospital, Numaligarh</t>
  </si>
  <si>
    <t>Financial support for organising routine &amp; special medical camps in the near by areas of the Refinery for the year 2012- 13</t>
  </si>
  <si>
    <t>Chief Minister, Uttarakhand</t>
  </si>
  <si>
    <t>Financial support for relief &amp; rehabilitation of the disaster affected persons of Uttrakhand</t>
  </si>
  <si>
    <t>Chairman, Brahmaputra Cancer Care</t>
  </si>
  <si>
    <t>Society, Mumbai</t>
  </si>
  <si>
    <t>Financial support for providing care and support to economically backward cancer patients in Mumbai</t>
  </si>
  <si>
    <t>Mg. Trustee, Jorhat Lions Eye Hospital,</t>
  </si>
  <si>
    <t>Jorhat</t>
  </si>
  <si>
    <t>Financial support for organising eye screening and cataract operation camp.</t>
  </si>
  <si>
    <t>Sri Ankuran Borboruah, Rajabari,</t>
  </si>
  <si>
    <t>Bokakhat</t>
  </si>
  <si>
    <t>Financial support for medical treatment of Sri Ratul Borboruah father of the applicant who met with a serious accident</t>
  </si>
  <si>
    <t>Sri Dwijen ch. Sarma, 1 no Ponkagrant,</t>
  </si>
  <si>
    <t>Telgaram</t>
  </si>
  <si>
    <t>Financial support for medical treatment of Sri Dwijen ch. Sarma</t>
  </si>
  <si>
    <t>Sri Prafulla patra Bora, Bishnupur</t>
  </si>
  <si>
    <t>Financial support for medical treatment of his wife</t>
  </si>
  <si>
    <t>Sri Rituraj Bora, Purana Amlapatty,</t>
  </si>
  <si>
    <t>Financial support for lever transplantation of his five years daughter</t>
  </si>
  <si>
    <t>Miss Nilakhi Bonia, Lettekujan</t>
  </si>
  <si>
    <t>Financial support for medical treatment of her brother who damaged both the Kidneys</t>
  </si>
  <si>
    <t>Sri Jadab Saikia</t>
  </si>
  <si>
    <t>Financial support for medical treatment of his son</t>
  </si>
  <si>
    <t>Institute of Narcotics studies and</t>
  </si>
  <si>
    <t>Analysis (INSA)</t>
  </si>
  <si>
    <t>Financial support for hold a drugs conference in  Guwahati</t>
  </si>
  <si>
    <t>C- NES, Guwahati</t>
  </si>
  <si>
    <t>Financial support for a boat clinic to deliver health services to the people living on the remote Islands of the Brahmaputra</t>
  </si>
  <si>
    <t>Md. Abdul Rajak, Dadhora, Dergaon</t>
  </si>
  <si>
    <t>Financial support for medical treatment of Md. Abdul Rajak</t>
  </si>
  <si>
    <t>President/ Secy. Golaghat Foundation,</t>
  </si>
  <si>
    <t>Financial support for organising free Anti Rabies vaccination to the Stray dogs in Golaghat Municipal area</t>
  </si>
  <si>
    <t>Sri Hiren Handique, Bishnupur</t>
  </si>
  <si>
    <t>Financial support for medical treatment of his father</t>
  </si>
  <si>
    <t>Exclusive Advertising Private Limited</t>
  </si>
  <si>
    <t>Payment to Exclusive Advertising Private Ltd. For publishing NRL Helping Hand advertisement</t>
  </si>
  <si>
    <t>UB Communication</t>
  </si>
  <si>
    <t>Expenses incurred for Aids &amp; Appliance distribution function of NRL Helping Hand,2013, Ghy</t>
  </si>
  <si>
    <t>ALIMCO, Guwahati</t>
  </si>
  <si>
    <t>NRL Helping Hand 2013 - Empowerment of persons with disabilities in Kamrup Dist.</t>
  </si>
  <si>
    <t>Sri Ratan Singh Rawat, Maintenance Contractor NRL, Delhi office</t>
  </si>
  <si>
    <t>Financial support for medical treatment of Sri Ratan Singh Rawat</t>
  </si>
  <si>
    <t>Medical Director,VK NRL Hospital</t>
  </si>
  <si>
    <t>Organising routin &amp; special medical camps in the nearby areas of the Refinery</t>
  </si>
  <si>
    <t>SPT Sports Pvt. Ltd</t>
  </si>
  <si>
    <t>NRL football Academy</t>
  </si>
  <si>
    <t>M/s Matha Marines</t>
  </si>
  <si>
    <t>Supply of Passenger Boat at Majuli</t>
  </si>
  <si>
    <t>Centre for Eastern and North- Eastern</t>
  </si>
  <si>
    <t>Regional Studies (CENERS-K)</t>
  </si>
  <si>
    <t>Sponsorship for organising workshop by CENERS-K on " Threats to the two Bengals" and "Role of youth in on going insurgency in North East"</t>
  </si>
  <si>
    <t>Assam Badminton Association, Guwahati</t>
  </si>
  <si>
    <t>Financial support for participation of Badminton players &amp; Coach of Assam International Event</t>
  </si>
  <si>
    <t>President, Titabar Distric Sport Association</t>
  </si>
  <si>
    <t>Sports Journalists' Federation of India</t>
  </si>
  <si>
    <t>Financial support for Sponsorship towards SJFI ' s National Level Seminar on Sports.</t>
  </si>
  <si>
    <t>President, Maharana Athletic Club</t>
  </si>
  <si>
    <t>Financial support for Sponsoring Centenary celebration of Maharana Club</t>
  </si>
  <si>
    <t>Aaranyak (A Society for Biodiversity</t>
  </si>
  <si>
    <t>Conservation) " Ever Green" 50 Samanwoy path Survey, Ghy-28</t>
  </si>
  <si>
    <t>Financial support to 1st Kaziranga Green Marathon (Half), 2012 as Principal Sponsor</t>
  </si>
  <si>
    <t>Headmaster, Numaligarh High School,</t>
  </si>
  <si>
    <t>Numaligarh</t>
  </si>
  <si>
    <t>Supplying, fifting fixing of chain link fencing around Numaligarh High School play field. (For NRL Football Academy)</t>
  </si>
  <si>
    <t>President, Prajnan Sewa Samaj, Dergaon</t>
  </si>
  <si>
    <t>Financial support for Prajnan Sewa Samaj, Dergaon</t>
  </si>
  <si>
    <t>General Navarang club</t>
  </si>
  <si>
    <t>The XVIITH North East India open</t>
  </si>
  <si>
    <t>Tennis Championship, 2013</t>
  </si>
  <si>
    <t>Financial Support for organizating XVIITH North East Open Tennis Championship, 2013.</t>
  </si>
  <si>
    <t>Assam Times Tour &amp; Travels</t>
  </si>
  <si>
    <t>Air expenditure of Naval Architect and operator of Passenger Ferry Boat</t>
  </si>
  <si>
    <t>Secy/ President, All Assam Koch Rajbongshi Sanmilani Guwahati</t>
  </si>
  <si>
    <t>Financial support for Centenary Celebration of All Assam Koch Rajbongshi Sanmilani</t>
  </si>
  <si>
    <t>All Assam Prize money Volley Ball</t>
  </si>
  <si>
    <t>Tournament 2013</t>
  </si>
  <si>
    <t>Financial support for organising All Assam Prize money Volley Ball Tournament 2013 organised by</t>
  </si>
  <si>
    <t>"Udyom" Dibrugarh</t>
  </si>
  <si>
    <t>Sadou Assam journalist Association, Reception Committee, Bokakhat</t>
  </si>
  <si>
    <t>Financial support for organising Sadou Assam Journalist Association annual confarence held at Bokakhat</t>
  </si>
  <si>
    <t>General Golaghat Dist. Sport Association Golaghat</t>
  </si>
  <si>
    <t>Financial support for 03 nos of players for participation in the State Badminton Selection Tournament to be held at Guwahati</t>
  </si>
  <si>
    <t>Asomiya Yuva Mancha, Dergaon Anchalik Committee</t>
  </si>
  <si>
    <t>Financial support for organising Day night Cricket Tournament</t>
  </si>
  <si>
    <t>President, Assam Association Gurgaon</t>
  </si>
  <si>
    <t>General Golaghat Book Fair-2012</t>
  </si>
  <si>
    <t>Financial support for organising First National level Golaghat Book Fair</t>
  </si>
  <si>
    <t>Srimanta Sankardeb Krishi Bikas</t>
  </si>
  <si>
    <t>Samittee, Guwahati</t>
  </si>
  <si>
    <t>Financial support for construstion of the building of the Institution of cultural Centre of Srimanta Sankardeb Kristi Bikas Samittee Ghy. Airport for Nritya, Geet, Yoga Seminars, Library etc.</t>
  </si>
  <si>
    <t>Executive Editor, Natun Padatik, Gandhibosti, Guwahati</t>
  </si>
  <si>
    <t>Financial support for advertisement in the Assamese Monthly "Natun Padatik"</t>
  </si>
  <si>
    <t>38th State Contract Bridge Championship, Dergaon</t>
  </si>
  <si>
    <t>Financial support for 38th State Contract Bridge Championship</t>
  </si>
  <si>
    <t>Souvenir 54th established ceremony Ghiladhari Higher Secondary School</t>
  </si>
  <si>
    <t>Financial support for advertisement of souvenir</t>
  </si>
  <si>
    <t>Bokakhat Natya Mandir</t>
  </si>
  <si>
    <t>Financial support for complition of balance works for Bokakhat Natya Mandir.</t>
  </si>
  <si>
    <t>President/ Numaligarh Public Library</t>
  </si>
  <si>
    <t>Organising committee</t>
  </si>
  <si>
    <t>Financial support for setting up to cultural Institute on the top floor of Numaligarh Public Library</t>
  </si>
  <si>
    <t>President/ General All Assam Tug of War Championship, Golaghat</t>
  </si>
  <si>
    <t>Financial support for holding the Championship at Golaghat</t>
  </si>
  <si>
    <t>Assistant Commandant, CISF Unit, NRL,Numaligarh</t>
  </si>
  <si>
    <t>Financial support for advertisement in Sentinel- 2013</t>
  </si>
  <si>
    <t>Financial support for org. Junior Ranking</t>
  </si>
  <si>
    <t>Assam Press Correspondent's Union, Golaghat</t>
  </si>
  <si>
    <t>Financial Support for Procurement of Printer / Pinnacle Software Fax Machine.</t>
  </si>
  <si>
    <t>President, 72nd Session of Assam Sahitya Sobha, Borpeta Road</t>
  </si>
  <si>
    <t>Financial Support to Assam Sahitya Sabha's 72nd Session, Borpeta road</t>
  </si>
  <si>
    <t>Table Tennis Coaching Centre, Golaghat</t>
  </si>
  <si>
    <t>Financial Support for organizing 7th All Assam Ranking Table Tennis Championship,2013</t>
  </si>
  <si>
    <t>Organizing Auxesis, 2013, Dibrugarh University</t>
  </si>
  <si>
    <t>Financial Support for organizing Auxesis,2013</t>
  </si>
  <si>
    <t>Special Olympics Bharat, Assam Chapter</t>
  </si>
  <si>
    <t>Financial support for fourteen members of Special Olympics, Assam Chapter, along with three coaches participate in 2013 Asia Pacific Regional Games held</t>
  </si>
  <si>
    <t>at New Castle, Australia</t>
  </si>
  <si>
    <t>Trend MMS, Guwahati</t>
  </si>
  <si>
    <t>Financial support for organizing Mahapurush Srimanta Sankardeva Moment Event at Bangalore</t>
  </si>
  <si>
    <t>Chairman / Festivel Director, 5th Cine ASA Guwahati International Film Festival, 2013</t>
  </si>
  <si>
    <t>Headmaster, Numaligarh High School, Numaligarh</t>
  </si>
  <si>
    <t>Financial Support for Printing Souvenir on the occasion of Golden Jubilee Celebration of the School</t>
  </si>
  <si>
    <t>President, Jorhat Tennis Club</t>
  </si>
  <si>
    <t>Financial Support to Construction of a Tennis Centre at Jorhat Tennis Club</t>
  </si>
  <si>
    <t>Jorhat Division Insurance Employee Association Jorhat</t>
  </si>
  <si>
    <t>59th Marangi Kendriya Rangali Bihu Sanmilan, Marangi Chariali</t>
  </si>
  <si>
    <t>Convenor Souvenir Sub Committee, Bharat Vikash Parishad, Jorhat Branch</t>
  </si>
  <si>
    <t>Financial Support for advertisement in the Souviner of Bharat Vikash Parishad</t>
  </si>
  <si>
    <t>President / Furkating Regional Bohagi Utsav, Furkating</t>
  </si>
  <si>
    <t>Financial Support for organizing Basanta Utsav at Furkating</t>
  </si>
  <si>
    <t>Sub- Divisional Officer  &amp; , Majuli Festival 2013, Garmur, Majuli</t>
  </si>
  <si>
    <t>Financial Support for advertisement in the suvenir of Majuli Festival, 2013  </t>
  </si>
  <si>
    <t>Aaranyak, Guwahati</t>
  </si>
  <si>
    <t>Organising Environmental awareness Campaign to spread the massage of Environment Conservation to celebrate The World Environment Day on 5th</t>
  </si>
  <si>
    <t>June, 13</t>
  </si>
  <si>
    <t>General Asom Jatiyatabadi Yuva Chatra Parishad, Dhakiajuli, Tezpur</t>
  </si>
  <si>
    <t>Sri Raju Kachari, Numaligarh</t>
  </si>
  <si>
    <t>Financial support (Registration Fee) to Sri Raju Kachari for participating in the " 7th Shito -Ryo Karate do world championship 2013" Japan Tokio</t>
  </si>
  <si>
    <t>General Golaghat Sakha Sahitya Sabha Golaghat</t>
  </si>
  <si>
    <t>Financial support for mouth piece of Golaghat Branch Sahitya Sabha</t>
  </si>
  <si>
    <t>Principal, Don Bosco College of Engg. &amp; Technology</t>
  </si>
  <si>
    <t>Financial support for organising 2nd All Assam Inter College Drama competition organized by Don Bosco College of Engg. &amp; Technology</t>
  </si>
  <si>
    <t>Birenda Prasad Baishya, Member Committee on Petroleum &amp; Natural Gas</t>
  </si>
  <si>
    <t>Financial support for organising seminar cum consultation on " the Problems and Challenges faced by the North East migrants / women in Delhi</t>
  </si>
  <si>
    <t>Associate Editor, Build India</t>
  </si>
  <si>
    <t>Financial support for advertisement in the magazine " Build India"</t>
  </si>
  <si>
    <t>Secy/ President, South Guwahati Rangali Bihu Sanmilan</t>
  </si>
  <si>
    <t>Financial support for advertisement in their Bihu magazine " Bohagi".</t>
  </si>
  <si>
    <t>Srishti Publication (P) Ltd. A- 94 NEETI</t>
  </si>
  <si>
    <t>BAGH, New Delhi - 110049</t>
  </si>
  <si>
    <t>Financial support for advertisement inthe Souvenir of M/s Srishti Publication Pvt. Ltd</t>
  </si>
  <si>
    <t>Deputy Commissioner, Nagaon</t>
  </si>
  <si>
    <t>Financial support for construction of Conference Hall cum Training Hall at Radial Football Academy at Balijagaon  Nagaon</t>
  </si>
  <si>
    <t>Numaligarh Sodhanagarh Sakha Sahitya Sabha, Numaligarh</t>
  </si>
  <si>
    <t>Financial support for advertisement in the Souviner in the occasion of Gitikobi Parvoti Prashad Baruah Srmiti Divas</t>
  </si>
  <si>
    <t>General All Assam Small Tea Growers' Association, Dibrugarh</t>
  </si>
  <si>
    <t>Financial support for advertisement in this 26th AGM at Koliabor</t>
  </si>
  <si>
    <t>Financial support for Development of Numaligarh High School play field and improvement of Main Approach road including signage</t>
  </si>
  <si>
    <t>Kendriya Basanta Utsav, Telgaram</t>
  </si>
  <si>
    <t>Financial support for organizing of Kendriya Basanta Utsav</t>
  </si>
  <si>
    <t>President, Assam Rifle &amp; Shooting Association Kahilipara, Guwahati</t>
  </si>
  <si>
    <t>Financial support for Master Rituraj Singh selected in National Squaid 2013 in 10 M Air Pistol Youth category organised by National Rifle Association of India.</t>
  </si>
  <si>
    <t>Chief All Assam Poets Association, Jorhat</t>
  </si>
  <si>
    <t>Financial Support for advertisement in the magazine "Somoloy"</t>
  </si>
  <si>
    <t>Natasurya's Memorial Celebration Committee Panbazar, Guwahati-1</t>
  </si>
  <si>
    <t>Financial support for organizing Natasurya's seven days Drama Festival</t>
  </si>
  <si>
    <t>President, NRL Technical Forum</t>
  </si>
  <si>
    <t>Financial support for publishing the souvenir "The Technologist"</t>
  </si>
  <si>
    <t>Chayanika, Dibrugarh</t>
  </si>
  <si>
    <t>Financial support for organizing 22nd Nata Surya Phani Sarma Memorial Drama Festival 2013</t>
  </si>
  <si>
    <t>School of Business, Kaziranga University</t>
  </si>
  <si>
    <t>Financial support for organizing workshop on Convergence of Indian Accounting Standards to IFRSs'</t>
  </si>
  <si>
    <t>Dibrugarh District Sport Association</t>
  </si>
  <si>
    <t>Financial support for organising 19th All Assam Major Ranking Table Tennis Championship</t>
  </si>
  <si>
    <t>President / Arunoday Unnayan Samity, Dibrugarh</t>
  </si>
  <si>
    <t>Financial support for organizing Dibrugarh District inter School level Football Tournament</t>
  </si>
  <si>
    <t>Bokakhat District Masters' Athletic</t>
  </si>
  <si>
    <t>Association, Bokakhat</t>
  </si>
  <si>
    <t>Financial support for participation in Inter Dist. Masters Athletics championship in Digboi.</t>
  </si>
  <si>
    <t>Electronic Media Journalist Association, Bokakhat</t>
  </si>
  <si>
    <t>Financial support for organizing All Assam Residential Journalist workshop and 1st Biennial conference</t>
  </si>
  <si>
    <t>4 No. Rongbong Gaonrakhi Bahinee, Bishnupur</t>
  </si>
  <si>
    <t>Financial support for celebration of Annual Bhowana at Numaligarh Police outpost</t>
  </si>
  <si>
    <t>Marangi Pragati Sangha, Drama &amp;</t>
  </si>
  <si>
    <t>Cultural show celebration committee,</t>
  </si>
  <si>
    <t>Marangi Chari-Ali</t>
  </si>
  <si>
    <t>Financial support for Advertisement in Souvenir</t>
  </si>
  <si>
    <t>Principal/ , Golden Jubilee Celebration</t>
  </si>
  <si>
    <t>Committee, Pandu College</t>
  </si>
  <si>
    <t>Financial support for closing ceremony of Golden Jubilee celebration of Pandu College</t>
  </si>
  <si>
    <t>Financial support for construction of Conference Hall cum Training Hall at Radial Football Academy at Balijagaon, Nagaon</t>
  </si>
  <si>
    <t>Golaghat Sub-Division Students Union,</t>
  </si>
  <si>
    <t>Financial support for organizing Golaghat Sub-Division Students Union Annual Conference</t>
  </si>
  <si>
    <t>All Assam Inter District Wushu Championship, Golaghat</t>
  </si>
  <si>
    <t>Financial support for organizing All Assam Inter District Wushu Championship</t>
  </si>
  <si>
    <t>CD, Steering Committee, NRL</t>
  </si>
  <si>
    <t>Badmintan coaching centre at Furkating Indoor Staduim</t>
  </si>
  <si>
    <t>Golaghat Dist. Sport Association</t>
  </si>
  <si>
    <t>Financial support for holding All India Invitation Football Championship</t>
  </si>
  <si>
    <t>Srimanta Sankardeb Kristi Bikash Samity, Guwahati</t>
  </si>
  <si>
    <t>Financial support for construction of the building of the Institution of Cultural centre of Srimanta Sankardeb Kristi Bikash Samity</t>
  </si>
  <si>
    <t>Nowgong Sports Association</t>
  </si>
  <si>
    <t>Financial support for organising sub-</t>
  </si>
  <si>
    <t>Junior National Badminton Tournament</t>
  </si>
  <si>
    <t>at Guwahati</t>
  </si>
  <si>
    <t>Jyotirupa, Socio-Cultural Organisation,</t>
  </si>
  <si>
    <t>Financial support for 35th Jyotirupa North East one act Drama competition &amp; Singha Purush Radha Govinda Baruah Drama Festival, 2014</t>
  </si>
  <si>
    <t>Electric Publication, Guwahati</t>
  </si>
  <si>
    <t>Financial support for organising Youth Net &amp; Electric North East young leaders connect</t>
  </si>
  <si>
    <t>Centenary Celebration Committee,</t>
  </si>
  <si>
    <t>North Lakhimpur Sahitya Sabha</t>
  </si>
  <si>
    <t>Construction of "Smriti Saudha" in</t>
  </si>
  <si>
    <t>memory of Sahitya Kandari Padma Nath</t>
  </si>
  <si>
    <t>Gohain Boruah</t>
  </si>
  <si>
    <t>Golaghat Kendriya Rangali Bihu Sanmilan, Golaghat</t>
  </si>
  <si>
    <t>Financial support for celebration of 52nd Golaghat Kendriya Rangali Bihu Sanmilan</t>
  </si>
  <si>
    <t>Assam Association, Delhi </t>
  </si>
  <si>
    <t>Financial support for celebration of 150th Birth Anniversary of Sahityarathi Lakshminath Bezbaruah</t>
  </si>
  <si>
    <t>Confederation of Indian Industry, Assam State</t>
  </si>
  <si>
    <t>Financial support for organising the second-CSR-CSO Bridge : Forging Partnership in the North East</t>
  </si>
  <si>
    <t>Assam Sahitya Sabha</t>
  </si>
  <si>
    <t>Financial support to Assam Sahitya Sabha towards formation and functioning of permanent Infrastructure wing of the Sabha</t>
  </si>
  <si>
    <t>Trustee, INLI Foundation, New Delhi</t>
  </si>
  <si>
    <t>Financial support for organising a drama at New Delhi</t>
  </si>
  <si>
    <t>Ghunguru Dance Academy, Guwahati</t>
  </si>
  <si>
    <t>Financial support for organising an exclusive and mega event "Brahamaputra Mahotsav"</t>
  </si>
  <si>
    <t>Asom kalatirtha</t>
  </si>
  <si>
    <t>Financial support for holding workshop and also to publish book on the occasion of 150th Birth Anniversary of Sahityarathi Lakshminath Bezbarua</t>
  </si>
  <si>
    <t>Vetern Cricket Association of Assam</t>
  </si>
  <si>
    <t>Kuruabahi Yuva Sangha, Kuruabahi</t>
  </si>
  <si>
    <t>Financial support for organising football tournament</t>
  </si>
  <si>
    <t>Jorhat Tennis Club</t>
  </si>
  <si>
    <t>Financial support to construction a tennis centre at Jorhat Tennis Club</t>
  </si>
  <si>
    <t>Financial support for construction of Conference Hall cum Training Hall at Radial Football Academy at Bajiagaon, Nagaon</t>
  </si>
  <si>
    <t>Raginee, Mother Teresa road By-lane chinak Path, Guwahati</t>
  </si>
  <si>
    <t>Financial support for organising cultural programme Sattriya and Bihu dance in Guwahati</t>
  </si>
  <si>
    <t>Guwahati Sports Association</t>
  </si>
  <si>
    <t>8th Dibrugarh Book Fair,2013</t>
  </si>
  <si>
    <t>Assam Sports Journalists Association</t>
  </si>
  <si>
    <t>Financial support for publishing advertisement in 5th North East Media Sports Festival</t>
  </si>
  <si>
    <t>Golden Jubilee Celebration Committee, Jakhalabandha Higher Secondary School</t>
  </si>
  <si>
    <t>Superintendent of Police, Golaghat</t>
  </si>
  <si>
    <t>Assam Mountaineering Association,</t>
  </si>
  <si>
    <t>Ulubari, Guwahati</t>
  </si>
  <si>
    <t>Financial support to high attitude Trekking to Sandakphu in Darjeeling.</t>
  </si>
  <si>
    <t>Celebration of women's day on 8th March' 14 by wips-NRL forum in association with CSR-NRL</t>
  </si>
  <si>
    <t>Financial support for organization 2nd Late Nilimoy Choudhury Memorial T-20 Cricket Tournament</t>
  </si>
  <si>
    <t>General Secy / Vice - President, 6th Kaliyani open Tennis Tournament -2013</t>
  </si>
  <si>
    <t>Financial Support for organizing 5th Cine ASA Guwahati International Film Festival, 2013</t>
  </si>
  <si>
    <t>Financial Support for organizing 59th Marangi Kandriya Rangali Bihu Sanmilan</t>
  </si>
  <si>
    <t>Financial support for organising 65th India Independence Day Cup Football Tournament, 2013</t>
  </si>
  <si>
    <t>Financial support for holding 15th foundation day and awards ceremony of Cricketers</t>
  </si>
  <si>
    <t>Financial support for organising 62nd Bharat Ratna Lokpriya Gopinath Bordoloi Trophy Football tournament,2013</t>
  </si>
  <si>
    <t>Financial support for organising 6th National Conference of women in Police</t>
  </si>
  <si>
    <t>Name and Address of the Execution Committee</t>
  </si>
  <si>
    <t>Amount (Rs.)</t>
  </si>
  <si>
    <t>M/s Centre for Development and Peace Studies, Guwahati</t>
  </si>
  <si>
    <t>Headmaster, Nagabali L.P. School,Golaghat</t>
  </si>
  <si>
    <t>Deputy Commissioner Kamrup Metropolitan Distric Guwahati</t>
  </si>
  <si>
    <t>Golden Jubilee Celebration Committee,Numaligarh High School, Numaligarh,Golaghat.</t>
  </si>
  <si>
    <t>Sri Uddipan Hazarika, Khotiakholi. P.o:-Khotiakholi, Dist. Golaghat</t>
  </si>
  <si>
    <t>Institute of Research and Documentation of Indegenous Studies,ghy</t>
  </si>
  <si>
    <t>Miss Kakoli Phukan, Kamargaon Dhudar Ali, Kamargaon, Dist. Golaghat</t>
  </si>
  <si>
    <t>Miss Neha Saikia, Rowduargaon. P.o:- Numaligarh, Dist. Golaghat</t>
  </si>
  <si>
    <t>Construction of RCC building 2 (two) storied provision of Silver Jubilee Parthamic Bidyalaya</t>
  </si>
  <si>
    <t>Financial support for Merit Scholarship for securing 7th Rank in HSLC examination,2013</t>
  </si>
  <si>
    <t>Sponsorship of award in the name of Dr. Indira Goswami National Literature Award</t>
  </si>
  <si>
    <t>International Conference on Green Energy and Smart Materials through Science &amp; Technology Management,Guwahati University, Guwahati.</t>
  </si>
  <si>
    <t>Improvement &amp; gravelling of 4 no. Rong bong Veliguri L.P. School road.</t>
  </si>
  <si>
    <t>Financial support for construction of 03nos of Ringwell at ouguri Chapori</t>
  </si>
  <si>
    <t>Maintanance of Numaligarh Junction point for the FY 2012-13 &amp; 2013-14</t>
  </si>
  <si>
    <t>Construction of waiting shed at Lettekujan Tiniali.</t>
  </si>
  <si>
    <t>Financial support for earth work in banking at village road of PAP village</t>
  </si>
  <si>
    <t>Financial support for GSB laying at Bishnupur PAP village road</t>
  </si>
  <si>
    <t>Improvement of road leading to Labonghat cremation ground</t>
  </si>
  <si>
    <t>Financial support for providing beautification aesthetic work at junction point of Numaligarh, Telgaram and Purabangla of NH - 39 under Golaghat NH - division in view of Asian Car Rally 2012</t>
  </si>
  <si>
    <t>Financial Support for medical treatment of Sri Ramesh Das</t>
  </si>
  <si>
    <t>Financial support for fourteen members of Special Olympics, Assam Chapter, along with three coaches participate in 2013 Asia Pacific Regional Games held at New Castle, Australia</t>
  </si>
  <si>
    <t>Organising Environmental awareness Campaign to spread the massage of Environment Conservation to celebrate The World Environment Day on 5th June, 13</t>
  </si>
  <si>
    <t>Financial support for organising sub- Junior National Badminton Tournament at Ghy</t>
  </si>
  <si>
    <t>Construction of "Smriti Saudha" in memory of Sahitya Kandari Padma Nath Gohain Boruah</t>
  </si>
  <si>
    <t>sl</t>
  </si>
  <si>
    <t>"Swa Nirbhar" a project to provide financial assistance to 12 nos of educated unemployed youth  and 36 nos. SHG for setting up diary , poultry, piggery, goatary, handloom units for livelihood generation.</t>
  </si>
  <si>
    <t>Renovation, electrification &amp; maintenance of mechanized Power Loom Project at Ponka</t>
  </si>
  <si>
    <t xml:space="preserve">Promotion of Education by providing  award of scholarship to the students under scheme "Gyandeep", "Prerona" "Dronacharya",Special Scholarship and promoting economically backward students to pursue higher education. </t>
  </si>
  <si>
    <t>Project "Road to Success" a Programme on Career planning guidance for students and sponsorship of 20 nos of students for Premium Coaching of Engg. / MedicalEntrence</t>
  </si>
  <si>
    <t>Financial assistance to various organisations for organising conference, seminars etc.</t>
  </si>
  <si>
    <t>Improvement and gravelling of village road  adjacent to Refinery through local village developemental committee</t>
  </si>
  <si>
    <t>Providing drinking water facility in adjacent villages of refinery by installation of ring well and drinking water facility through project "Jeevandhara".</t>
  </si>
  <si>
    <t>Construction of various rural infrastructure</t>
  </si>
  <si>
    <t>State Govt.</t>
  </si>
  <si>
    <t>Maintenance and  beautification of various juntion points at NH-39 from Numaligarh Tiniali to Rangajan Tiniali alongwith installation of LED Traffic road signals at Golaghat Town as part of road safety initiative</t>
  </si>
  <si>
    <t xml:space="preserve">"Niramoy"  a project that organizes routine free mobile medical camp in the villages in the vicinity of NRL in collaboration with VK NRL Hospital. </t>
  </si>
  <si>
    <t>Under Project "Dishtri" , organising free eye screening and cataract operation camp.</t>
  </si>
  <si>
    <t>"Paricchannata" a scheme to construct  46 nos of Low Cost Sanitary toilet for BPL household to ensure better health and Hygine including elimination of open defecation.</t>
  </si>
  <si>
    <t>Providing financial Support for Construction of Hospice for care of Cancer Patients</t>
  </si>
  <si>
    <t xml:space="preserve"> Providing relief &amp; rehabilitation of the disaster affected persons of Uttrakhand and organising free Anti Rabies vaccination to the Stray dogs in Golaghat Municipal area</t>
  </si>
  <si>
    <t>"Mobilizing the Unreached" - a project to provide boat clinic to deliver health services to the people living on the remote Islands of the Brahmaputra and passenger boat at Majuli, the largest river island of the world</t>
  </si>
  <si>
    <t>"NRL Helping Hand" A scheme that support differently abled people by way of providing aid and appliances, supporting rehabilitation etc.</t>
  </si>
  <si>
    <t>Under Project "Dishtri" , organising free eye screening and cataract operation camp through Lions Club, Jorhat.</t>
  </si>
  <si>
    <t>Operation and maintenance of football academy at Numaligarh and Badminton coaching centre at Furkating, construction of tennis court at Jorhat under project "Khel Prakshishan"</t>
  </si>
  <si>
    <t>Sub- Divisional Officer  &amp; , Majuli Festival 2013, Garmur, Majuli</t>
  </si>
  <si>
    <t>Financial support for construction of Conference Hall cum Training Hall at Radial Football Academy at Balijagaon  Nagaon</t>
  </si>
  <si>
    <t>Provide Financial  support for construction of Conference Hall cum Training Hall at Radial Football Academy at Balijagaon, Bokahkat Natya Mandir, Sangeet Sattra,Guwahati etc.</t>
  </si>
  <si>
    <t>Misc</t>
  </si>
  <si>
    <t>Promotion of Bodo paddy cultivation in neighbourhood of Refinery through system of Rice intensification (SRI) method.</t>
  </si>
  <si>
    <t xml:space="preserve"> Project on " Development of Socio- economic status of poor rural Women through Handloom Weaving at Majuli.</t>
  </si>
  <si>
    <t>Project on Rural Development through Mushroom cultivation in Golaghat Dist.</t>
  </si>
  <si>
    <t>Feedback Analysis to access effectiveness of CSR &amp; Sustainability Activities of NRL</t>
  </si>
  <si>
    <t>Renovation of mechanized Power Loom (weaving) Project at Ponka village near Refinery</t>
  </si>
  <si>
    <t>Support for renovation,construction of School Infrastructures in 16 nos. schools of nearby areas.</t>
  </si>
  <si>
    <t>Improvement and gravelling of village road  adjacent to Refinery through local village developmental committee</t>
  </si>
  <si>
    <t>Financial support for construction of Conference Hall cum Training Hall at Radial Football Academy at Nagaon, Assam</t>
  </si>
  <si>
    <t>Provide Financial  support for construction of Bokahkat Natya Mandir, Sangeet Sattra,Guwahati etc.</t>
  </si>
  <si>
    <r>
      <t xml:space="preserve">Providing quality education through setting up library in </t>
    </r>
    <r>
      <rPr>
        <sz val="12"/>
        <color rgb="FFFF0000"/>
        <rFont val="Calibri"/>
        <family val="2"/>
        <scheme val="minor"/>
      </rPr>
      <t>10 high schools</t>
    </r>
    <r>
      <rPr>
        <sz val="12"/>
        <color rgb="FF000000"/>
        <rFont val="Calibri"/>
        <family val="2"/>
        <scheme val="minor"/>
      </rPr>
      <t xml:space="preserve"> under project "Library for all".</t>
    </r>
  </si>
  <si>
    <t>Details of CSR Expenditure incurred by CPSEs during 2016-17</t>
  </si>
  <si>
    <t>Assistance to women SHGs/ weaving units etc for empowerment of Women</t>
  </si>
  <si>
    <t>Providing Financial support to Mangala Seva Samithi Trust, Mangalore to bring up 25 nos. orphan children Scheduled Tribe) of Meghalaya in the trust which includes free accommodation ,food, Clothing, Medical care , education and all other amenities for one year i.e 2016-17.</t>
  </si>
  <si>
    <t>Providing assistance to farmers  of nearby localities for traditional &amp; alternate farming by way of providing fertilizers, improved seeds, tractorization support etc.</t>
  </si>
  <si>
    <t>Project " Uttoron" : To  provide skill development training on various trades such as Nursing, Welding Technology, Sewing etc. to unemployed youths and persons with disabilities.</t>
  </si>
  <si>
    <t>Project "Swanirbhar" : Promoting local entrepreneurs, SHGs, JLGs for setting up various  livelihood avenues.</t>
  </si>
  <si>
    <t>Assistance to various units/ institutions for providing training on wax based items and promoting wax entrepreneurs.</t>
  </si>
  <si>
    <t xml:space="preserve">Operation &amp; setting up of VKNRL Nursing School including Lease Rental for plot of Land for setting up of  the school </t>
  </si>
  <si>
    <t>Providing training to 50 nos.of technical Contract Workers of the refinery.</t>
  </si>
  <si>
    <t>Baseline study for Developing Action Plan for Livelihood Generation and Infrastructure Improvement for surrounding area of NRL (5KM)</t>
  </si>
  <si>
    <t>Providing amenities to nearby schools for better educational environment including used computers</t>
  </si>
  <si>
    <t xml:space="preserve">Construction of new school infrastructures </t>
  </si>
  <si>
    <t>Repair &amp; renovation of  42 nearby schools building and other facilities.</t>
  </si>
  <si>
    <t>Procurement &amp; distribution of Test Papers among the HSLC students of nearby schools of Refinery.</t>
  </si>
  <si>
    <t>Operation of Digital Literacy Curriculum at Letekujan Tea Estate in association with IRDIS, Guwahati</t>
  </si>
  <si>
    <t>Providing support for setting up 5 nos of after School coaching centres and other additional educational support , as well as career guidance and Awareness  programmes on career devp</t>
  </si>
  <si>
    <t xml:space="preserve">Promotion of Education by providing  scholarship to the meritorious students under various  schemes like  "Gyandeep", "Prerona" "Dronacharya" </t>
  </si>
  <si>
    <t>Setting up libraries in nearby schools/ common libraries under project "Library for all".</t>
  </si>
  <si>
    <t xml:space="preserve">Financial support to VK Rock Memorial &amp; vivekananda Kendra for setting up a Girls school at Khatkhati in Karbi Anglong District of Assam </t>
  </si>
  <si>
    <t xml:space="preserve">Improvement  of 14 nos. Village Road </t>
  </si>
  <si>
    <t>Development of  5 nos. Model Village  -Gandhigaon, Na Pathar Notun Gaon, Ponka, Chawrabasti, Mazdoorgaon</t>
  </si>
  <si>
    <t>Providing electrification in 8 nearby villages through APDCL under Deposit Work basis.</t>
  </si>
  <si>
    <t>Development of rural infrastructure like construction of waiting shed, boundary wall in crematorium &amp; kabarsthan, repair&amp; renovation of community halls etc. in villages adjacent to the refinery</t>
  </si>
  <si>
    <t>Consultancy Charges for planning, design &amp; estimation of infrustructure related project to be implemented under CSR program of NRL during 2016-17</t>
  </si>
  <si>
    <t>Providing Solar Home Lighting System in 07 unelectrified villages adjacent to Numaligarh refinery Limited. (Covering around 290 households).</t>
  </si>
  <si>
    <t>"Swacchh Vidyalaya Abhiyan" A project to construct toilet block and its maintainance  at schools in Assam</t>
  </si>
  <si>
    <t>Providing water supply facility under Project "Jeevandhara" by reviving existing piped water scheme and repair &amp; renovation of existing  ringwells in nearby villages.</t>
  </si>
  <si>
    <t>Awareness programmes on Road safety and providing road safety items</t>
  </si>
  <si>
    <t>Construction of Public Toilets (pay &amp; Use) facility in nearby towns.</t>
  </si>
  <si>
    <t>"Paricchannata" a scheme to construct   Low Cost Sanitary toilet for BPL household to ensure better health and Hygine including elimination of open defecation.</t>
  </si>
  <si>
    <t xml:space="preserve"> Installation of waste bin in nearby market areas and maintenance of the same through local market Committees </t>
  </si>
  <si>
    <t>Organizing awareness Campaigns &amp; Cleanliness drives in schools , nearby market places, etc.to promote Cleanliness and sanitation under Swachh Bharat Mission</t>
  </si>
  <si>
    <t>Promoting environment protection through awareness programmes, plantation drives, support to man animal conflict migitation, waste paper recycling etc.</t>
  </si>
  <si>
    <t>Relief &amp; rehabilitation people affected by floods, calamities etc.</t>
  </si>
  <si>
    <t>Organizing veterinary vaccination camps in and around refinery for animal welfare and Renovation of Vetenieary ambulance to be provided at Assam State Zoo, Guwahati</t>
  </si>
  <si>
    <t xml:space="preserve"> Project "Dishtri" - Free Eye screening cum cataract detection and operation programme for underpreviledge section of socities and school children</t>
  </si>
  <si>
    <t xml:space="preserve">"Niramoy"  a project to organize routine free mobile medical camp in the villages in the vicinity of NRL in collaboration with VK NRL Hospital. </t>
  </si>
  <si>
    <t>Providing subsidy for treatment of needy patients of neighboring areas through VKNRL Hospital.</t>
  </si>
  <si>
    <t>"NRL Helping Hand" A scheme that support differently abled people by way of providing aid and appliances, supporting rehabilitation and to providing food, facilities, including livelihood training etc.</t>
  </si>
  <si>
    <t>Assistance provided for treatment of critical ailment to 152 nos. persons from economically weaker section of the society.</t>
  </si>
  <si>
    <t>Awareness camps for critical ailments like AIDS, Cancer and legal awareness &amp; assistance to welfare of families of ex-servicemen</t>
  </si>
  <si>
    <t xml:space="preserve">Providing financial support for repair/ renovation of  local socio-cultural organisations  for promotion of art &amp; culture. </t>
  </si>
  <si>
    <t>Financial support to Asam Sahitya Sabha for preservation and promotion of literary and cultural works/ contribution of Biswaratna , Padma Vibhushan Dr. Bhupen Hazarika in the field of Art, Liturature and ciulture of Assam for FY-2016-17.</t>
  </si>
  <si>
    <t xml:space="preserve">Financial support for coaching at Table Tennis  &amp; Badminton Coaching Centre  at Golaghat and Furkating  and participating in various tournaments for Badminton, TT, tennis etc. under project "Khel Prashikshan" </t>
  </si>
  <si>
    <t>Amount spent on CSR Activity/Project (Rs in Lakh)</t>
  </si>
</sst>
</file>

<file path=xl/styles.xml><?xml version="1.0" encoding="utf-8"?>
<styleSheet xmlns="http://schemas.openxmlformats.org/spreadsheetml/2006/main">
  <numFmts count="3">
    <numFmt numFmtId="43" formatCode="_(* #,##0.00_);_(* \(#,##0.00\);_(* &quot;-&quot;??_);_(@_)"/>
    <numFmt numFmtId="164" formatCode="0.000"/>
    <numFmt numFmtId="165" formatCode="_ * #,##0_ ;_ * \-#,##0_ ;_ * &quot;-&quot;??_ ;_ @_ "/>
  </numFmts>
  <fonts count="14">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sz val="11"/>
      <name val="Calibri"/>
      <family val="2"/>
      <scheme val="minor"/>
    </font>
    <font>
      <sz val="11"/>
      <color rgb="FF000000"/>
      <name val="Calibri"/>
      <family val="2"/>
      <scheme val="minor"/>
    </font>
    <font>
      <sz val="11"/>
      <color rgb="FFFF0000"/>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FF0000"/>
      <name val="Calibri"/>
      <family val="2"/>
      <scheme val="minor"/>
    </font>
    <font>
      <b/>
      <sz val="12"/>
      <color rgb="FF000000"/>
      <name val="Calibri"/>
      <family val="2"/>
      <scheme val="minor"/>
    </font>
    <font>
      <sz val="11"/>
      <color theme="1"/>
      <name val="Calibri"/>
      <family val="2"/>
      <scheme val="minor"/>
    </font>
    <font>
      <sz val="10"/>
      <name val="Arial"/>
      <family val="2"/>
    </font>
  </fonts>
  <fills count="2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2" fillId="0" borderId="0" applyFont="0" applyFill="0" applyBorder="0" applyAlignment="0" applyProtection="0"/>
    <xf numFmtId="0" fontId="13" fillId="0" borderId="0"/>
  </cellStyleXfs>
  <cellXfs count="107">
    <xf numFmtId="0" fontId="0" fillId="0" borderId="0" xfId="0"/>
    <xf numFmtId="0" fontId="0" fillId="0" borderId="0" xfId="0" applyAlignment="1">
      <alignment vertical="center" wrapText="1"/>
    </xf>
    <xf numFmtId="0" fontId="1" fillId="0" borderId="0" xfId="0" applyFont="1"/>
    <xf numFmtId="0" fontId="0" fillId="0" borderId="1" xfId="0" applyBorder="1"/>
    <xf numFmtId="0" fontId="0" fillId="0" borderId="1" xfId="0"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0" xfId="0" applyFont="1"/>
    <xf numFmtId="0" fontId="1" fillId="0" borderId="0" xfId="0" applyFont="1" applyAlignment="1">
      <alignment vertical="center" wrapText="1"/>
    </xf>
    <xf numFmtId="0" fontId="1" fillId="0" borderId="0" xfId="0" applyFont="1" applyAlignment="1">
      <alignment horizontal="center"/>
    </xf>
    <xf numFmtId="0" fontId="1" fillId="0" borderId="0" xfId="0" applyFont="1" applyAlignment="1">
      <alignment horizontal="center" vertical="center" wrapText="1"/>
    </xf>
    <xf numFmtId="0" fontId="0" fillId="0" borderId="1" xfId="0" applyBorder="1" applyAlignment="1">
      <alignment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3" borderId="1" xfId="0" applyFill="1" applyBorder="1" applyAlignment="1">
      <alignment horizontal="justify" vertical="center" wrapText="1"/>
    </xf>
    <xf numFmtId="2" fontId="0" fillId="3"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justify" vertical="center" wrapText="1"/>
    </xf>
    <xf numFmtId="2" fontId="0" fillId="0" borderId="1" xfId="0" applyNumberFormat="1" applyFill="1" applyBorder="1" applyAlignment="1">
      <alignment horizontal="center" vertical="center" wrapText="1"/>
    </xf>
    <xf numFmtId="164" fontId="1"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2" fontId="0" fillId="0" borderId="0" xfId="0" applyNumberFormat="1"/>
    <xf numFmtId="0" fontId="0" fillId="0" borderId="1" xfId="0" applyFont="1" applyFill="1" applyBorder="1" applyAlignment="1">
      <alignmen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4" borderId="0" xfId="0" applyFill="1"/>
    <xf numFmtId="0" fontId="0" fillId="5" borderId="1" xfId="0" applyFill="1" applyBorder="1"/>
    <xf numFmtId="0" fontId="0" fillId="7" borderId="1" xfId="0" applyFill="1" applyBorder="1"/>
    <xf numFmtId="0" fontId="0" fillId="8" borderId="1" xfId="0" applyFill="1" applyBorder="1"/>
    <xf numFmtId="0" fontId="0" fillId="7" borderId="0" xfId="0" applyFill="1"/>
    <xf numFmtId="0" fontId="0" fillId="11" borderId="1" xfId="0" applyFill="1" applyBorder="1"/>
    <xf numFmtId="0" fontId="0" fillId="12" borderId="1" xfId="0" applyFill="1" applyBorder="1"/>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0" xfId="0" applyFill="1"/>
    <xf numFmtId="0" fontId="0" fillId="17" borderId="1" xfId="0" applyFill="1" applyBorder="1"/>
    <xf numFmtId="0" fontId="0" fillId="18" borderId="1" xfId="0" applyFill="1" applyBorder="1"/>
    <xf numFmtId="0" fontId="0" fillId="10" borderId="1" xfId="0" applyFill="1" applyBorder="1"/>
    <xf numFmtId="0" fontId="0" fillId="0" borderId="0" xfId="0" applyFill="1"/>
    <xf numFmtId="0" fontId="0" fillId="6" borderId="0" xfId="0" applyFill="1"/>
    <xf numFmtId="0" fontId="0" fillId="19" borderId="1" xfId="0" applyFill="1" applyBorder="1"/>
    <xf numFmtId="0" fontId="0" fillId="16" borderId="1" xfId="0" applyFill="1" applyBorder="1"/>
    <xf numFmtId="0" fontId="0" fillId="0" borderId="0" xfId="0" applyFont="1"/>
    <xf numFmtId="0" fontId="0" fillId="0" borderId="1" xfId="0"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0" borderId="1" xfId="0" applyFont="1" applyBorder="1" applyAlignment="1">
      <alignment horizontal="right" vertical="center"/>
    </xf>
    <xf numFmtId="0" fontId="5" fillId="0" borderId="1" xfId="0" applyFont="1" applyBorder="1" applyAlignment="1">
      <alignment vertical="center"/>
    </xf>
    <xf numFmtId="0" fontId="0" fillId="0" borderId="1" xfId="0" applyFont="1" applyBorder="1" applyAlignment="1">
      <alignment horizontal="center" vertical="center"/>
    </xf>
    <xf numFmtId="0" fontId="5" fillId="4" borderId="1" xfId="0" applyFont="1" applyFill="1" applyBorder="1" applyAlignment="1">
      <alignment vertical="center"/>
    </xf>
    <xf numFmtId="0" fontId="0" fillId="0" borderId="1" xfId="0" applyFont="1" applyFill="1" applyBorder="1" applyAlignment="1">
      <alignment horizontal="center" vertical="center"/>
    </xf>
    <xf numFmtId="0" fontId="0" fillId="20" borderId="1" xfId="0" applyFont="1" applyFill="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5" fillId="4" borderId="1" xfId="0" applyFont="1" applyFill="1" applyBorder="1" applyAlignment="1">
      <alignment horizontal="right" vertical="center"/>
    </xf>
    <xf numFmtId="0" fontId="0" fillId="4" borderId="1" xfId="0" applyFont="1" applyFill="1" applyBorder="1" applyAlignment="1">
      <alignment horizontal="center" vertical="center"/>
    </xf>
    <xf numFmtId="0" fontId="5" fillId="12" borderId="1" xfId="0" applyFont="1" applyFill="1" applyBorder="1" applyAlignment="1">
      <alignment vertical="center"/>
    </xf>
    <xf numFmtId="0" fontId="0" fillId="12" borderId="1" xfId="0" applyFont="1" applyFill="1" applyBorder="1" applyAlignment="1">
      <alignment horizontal="center" vertical="center"/>
    </xf>
    <xf numFmtId="0" fontId="5" fillId="12" borderId="1" xfId="0" applyFont="1" applyFill="1" applyBorder="1" applyAlignment="1">
      <alignment horizontal="right" vertical="center"/>
    </xf>
    <xf numFmtId="2" fontId="0" fillId="0" borderId="1" xfId="0" applyNumberFormat="1" applyBorder="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0" fontId="0" fillId="3" borderId="1" xfId="0" applyFill="1" applyBorder="1" applyAlignment="1">
      <alignment horizontal="center" vertical="center" wrapText="1"/>
    </xf>
    <xf numFmtId="2" fontId="1"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8" fillId="0" borderId="1" xfId="0" applyFont="1" applyBorder="1" applyAlignment="1">
      <alignment horizontal="left" vertical="top"/>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5" xfId="0" applyFont="1" applyBorder="1" applyAlignment="1">
      <alignment horizontal="left" vertical="top" wrapText="1"/>
    </xf>
    <xf numFmtId="0" fontId="8" fillId="0" borderId="5" xfId="0" applyFont="1" applyBorder="1" applyAlignment="1">
      <alignment horizontal="left" vertical="top" wrapText="1"/>
    </xf>
    <xf numFmtId="0" fontId="8" fillId="2" borderId="5" xfId="0" applyFont="1" applyFill="1" applyBorder="1" applyAlignment="1">
      <alignment horizontal="left" vertical="top" wrapText="1"/>
    </xf>
    <xf numFmtId="0" fontId="9" fillId="0" borderId="1" xfId="0" applyFont="1" applyBorder="1" applyAlignment="1">
      <alignment horizontal="center" vertical="top"/>
    </xf>
    <xf numFmtId="0" fontId="8" fillId="0" borderId="1" xfId="0" applyFont="1" applyBorder="1" applyAlignment="1">
      <alignment horizontal="center" vertical="top"/>
    </xf>
    <xf numFmtId="0" fontId="9" fillId="0" borderId="1" xfId="0" applyFont="1" applyBorder="1" applyAlignment="1">
      <alignment horizontal="center" vertical="top" wrapText="1"/>
    </xf>
    <xf numFmtId="0" fontId="9" fillId="0" borderId="5" xfId="0" applyFont="1" applyBorder="1" applyAlignment="1">
      <alignment horizontal="center" vertical="top" wrapText="1"/>
    </xf>
    <xf numFmtId="0" fontId="9" fillId="0" borderId="5" xfId="0" applyFont="1" applyBorder="1" applyAlignment="1">
      <alignment horizontal="center" vertical="top"/>
    </xf>
    <xf numFmtId="0" fontId="11" fillId="0" borderId="5" xfId="0" applyFont="1" applyBorder="1" applyAlignment="1">
      <alignment horizontal="center" vertical="top" wrapText="1"/>
    </xf>
    <xf numFmtId="0" fontId="0" fillId="0" borderId="1" xfId="0" applyFont="1" applyFill="1" applyBorder="1" applyAlignment="1">
      <alignment horizontal="justify" vertical="center"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2" xfId="0" applyFont="1" applyFill="1" applyBorder="1" applyAlignment="1">
      <alignment horizontal="right" vertical="center" wrapText="1"/>
    </xf>
    <xf numFmtId="0" fontId="1" fillId="0" borderId="4" xfId="0" applyFont="1" applyFill="1" applyBorder="1" applyAlignment="1">
      <alignment horizontal="right" vertical="center" wrapText="1"/>
    </xf>
    <xf numFmtId="0" fontId="7" fillId="0" borderId="1" xfId="0" applyFont="1" applyBorder="1" applyAlignment="1">
      <alignment horizontal="left" vertical="center"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11" fillId="0" borderId="6" xfId="0" applyFont="1" applyBorder="1" applyAlignment="1">
      <alignment horizontal="right" vertical="top" wrapText="1"/>
    </xf>
    <xf numFmtId="0" fontId="11" fillId="0" borderId="7" xfId="0" applyFont="1" applyBorder="1" applyAlignment="1">
      <alignment horizontal="right" vertical="top" wrapText="1"/>
    </xf>
    <xf numFmtId="0" fontId="2" fillId="0" borderId="0" xfId="0" applyFont="1" applyAlignment="1">
      <alignment vertical="center"/>
    </xf>
    <xf numFmtId="0" fontId="2" fillId="0" borderId="0" xfId="0" applyFont="1" applyAlignment="1">
      <alignment vertical="center" wrapText="1"/>
    </xf>
    <xf numFmtId="165" fontId="0" fillId="0" borderId="0" xfId="1" applyNumberFormat="1" applyFont="1" applyAlignment="1">
      <alignment horizontal="center" vertical="center"/>
    </xf>
    <xf numFmtId="0" fontId="5" fillId="0" borderId="1" xfId="0" applyFont="1" applyFill="1" applyBorder="1" applyAlignment="1">
      <alignment horizontal="left" vertical="center" wrapText="1"/>
    </xf>
    <xf numFmtId="4" fontId="0" fillId="0" borderId="1" xfId="1" applyNumberFormat="1"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Font="1" applyBorder="1" applyAlignment="1">
      <alignment horizontal="justify" vertical="center"/>
    </xf>
    <xf numFmtId="0" fontId="1" fillId="0" borderId="1" xfId="0" applyFont="1" applyBorder="1" applyAlignment="1"/>
    <xf numFmtId="0" fontId="1" fillId="0" borderId="2" xfId="0" applyFont="1" applyBorder="1" applyAlignment="1">
      <alignment horizontal="center"/>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H46"/>
  <sheetViews>
    <sheetView workbookViewId="0">
      <selection activeCell="E44" sqref="E44"/>
    </sheetView>
  </sheetViews>
  <sheetFormatPr defaultRowHeight="15"/>
  <cols>
    <col min="1" max="1" width="3.85546875" customWidth="1"/>
    <col min="2" max="2" width="41.5703125" style="12" customWidth="1"/>
    <col min="3" max="3" width="31.7109375" customWidth="1"/>
    <col min="4" max="4" width="25.28515625" style="64" customWidth="1"/>
    <col min="6" max="6" width="12.7109375" customWidth="1"/>
  </cols>
  <sheetData>
    <row r="2" spans="1:8">
      <c r="A2" s="84" t="s">
        <v>0</v>
      </c>
      <c r="B2" s="84"/>
      <c r="C2" s="84"/>
      <c r="D2" s="84"/>
    </row>
    <row r="4" spans="1:8">
      <c r="A4" s="2" t="s">
        <v>6</v>
      </c>
    </row>
    <row r="6" spans="1:8">
      <c r="A6" s="83" t="s">
        <v>1</v>
      </c>
      <c r="B6" s="82" t="s">
        <v>5</v>
      </c>
      <c r="C6" s="82"/>
      <c r="D6" s="82"/>
    </row>
    <row r="7" spans="1:8" s="1" customFormat="1" ht="45">
      <c r="A7" s="83"/>
      <c r="B7" s="6" t="s">
        <v>2</v>
      </c>
      <c r="C7" s="6" t="s">
        <v>3</v>
      </c>
      <c r="D7" s="25" t="s">
        <v>4</v>
      </c>
      <c r="H7"/>
    </row>
    <row r="8" spans="1:8" ht="45">
      <c r="A8" s="4">
        <v>1</v>
      </c>
      <c r="B8" s="11" t="s">
        <v>767</v>
      </c>
      <c r="C8" s="46" t="s">
        <v>12</v>
      </c>
      <c r="D8" s="63">
        <v>1.54</v>
      </c>
      <c r="E8" s="22"/>
    </row>
    <row r="9" spans="1:8" ht="45">
      <c r="A9" s="4">
        <v>2</v>
      </c>
      <c r="B9" s="11" t="s">
        <v>768</v>
      </c>
      <c r="C9" s="46" t="s">
        <v>12</v>
      </c>
      <c r="D9" s="63">
        <v>5</v>
      </c>
      <c r="E9" s="22"/>
    </row>
    <row r="10" spans="1:8" ht="30">
      <c r="A10" s="4">
        <v>3</v>
      </c>
      <c r="B10" s="11" t="s">
        <v>769</v>
      </c>
      <c r="C10" s="46" t="s">
        <v>12</v>
      </c>
      <c r="D10" s="63">
        <v>4</v>
      </c>
      <c r="E10" s="22"/>
    </row>
    <row r="11" spans="1:8" ht="30">
      <c r="A11" s="4">
        <v>4</v>
      </c>
      <c r="B11" s="11" t="s">
        <v>153</v>
      </c>
      <c r="C11" s="46" t="s">
        <v>14</v>
      </c>
      <c r="D11" s="63">
        <v>1.8494999999999999</v>
      </c>
      <c r="E11" s="22"/>
    </row>
    <row r="12" spans="1:8" ht="30">
      <c r="A12" s="4">
        <v>5</v>
      </c>
      <c r="B12" s="11" t="s">
        <v>770</v>
      </c>
      <c r="C12" s="46" t="s">
        <v>14</v>
      </c>
      <c r="D12" s="63">
        <v>1.0605800000000001</v>
      </c>
      <c r="E12" s="22"/>
    </row>
    <row r="13" spans="1:8" ht="45">
      <c r="A13" s="4">
        <v>6</v>
      </c>
      <c r="B13" s="11" t="s">
        <v>771</v>
      </c>
      <c r="C13" s="46" t="s">
        <v>18</v>
      </c>
      <c r="D13" s="63">
        <v>8.3234899999999996</v>
      </c>
      <c r="E13" s="22"/>
    </row>
    <row r="14" spans="1:8" ht="75">
      <c r="A14" s="4">
        <v>7</v>
      </c>
      <c r="B14" s="11" t="s">
        <v>744</v>
      </c>
      <c r="C14" s="46" t="s">
        <v>14</v>
      </c>
      <c r="D14" s="63">
        <v>27.919</v>
      </c>
      <c r="E14" s="22"/>
    </row>
    <row r="15" spans="1:8" ht="45">
      <c r="A15" s="4">
        <v>8</v>
      </c>
      <c r="B15" s="11" t="s">
        <v>772</v>
      </c>
      <c r="C15" s="46" t="s">
        <v>14</v>
      </c>
      <c r="D15" s="63">
        <v>73.27</v>
      </c>
      <c r="E15" s="22"/>
    </row>
    <row r="16" spans="1:8" ht="30">
      <c r="A16" s="4">
        <v>9</v>
      </c>
      <c r="B16" s="11" t="s">
        <v>79</v>
      </c>
      <c r="C16" s="46" t="s">
        <v>18</v>
      </c>
      <c r="D16" s="63">
        <v>11.7</v>
      </c>
      <c r="E16" s="22"/>
    </row>
    <row r="17" spans="1:5" ht="90">
      <c r="A17" s="4">
        <v>10</v>
      </c>
      <c r="B17" s="11" t="s">
        <v>746</v>
      </c>
      <c r="C17" s="46" t="s">
        <v>14</v>
      </c>
      <c r="D17" s="63">
        <v>8.1159999999999997</v>
      </c>
      <c r="E17" s="22"/>
    </row>
    <row r="18" spans="1:5" ht="75">
      <c r="A18" s="4">
        <v>11</v>
      </c>
      <c r="B18" s="11" t="s">
        <v>747</v>
      </c>
      <c r="C18" s="46" t="s">
        <v>12</v>
      </c>
      <c r="D18" s="63">
        <v>5.1849999999999996</v>
      </c>
      <c r="E18" s="22"/>
    </row>
    <row r="19" spans="1:5" ht="60">
      <c r="A19" s="4">
        <v>12</v>
      </c>
      <c r="B19" s="11" t="s">
        <v>336</v>
      </c>
      <c r="C19" s="46" t="s">
        <v>12</v>
      </c>
      <c r="D19" s="63">
        <v>3.5</v>
      </c>
      <c r="E19" s="22"/>
    </row>
    <row r="20" spans="1:5" ht="30">
      <c r="A20" s="4">
        <v>13</v>
      </c>
      <c r="B20" s="11" t="s">
        <v>748</v>
      </c>
      <c r="C20" s="46" t="s">
        <v>14</v>
      </c>
      <c r="D20" s="63">
        <v>2.81</v>
      </c>
      <c r="E20" s="22"/>
    </row>
    <row r="21" spans="1:5" ht="45">
      <c r="A21" s="4">
        <v>14</v>
      </c>
      <c r="B21" s="11" t="s">
        <v>773</v>
      </c>
      <c r="C21" s="46" t="s">
        <v>18</v>
      </c>
      <c r="D21" s="63">
        <f>26.55+8</f>
        <v>34.549999999999997</v>
      </c>
      <c r="E21" s="22"/>
    </row>
    <row r="22" spans="1:5" ht="60">
      <c r="A22" s="4">
        <v>15</v>
      </c>
      <c r="B22" s="11" t="s">
        <v>750</v>
      </c>
      <c r="C22" s="46" t="s">
        <v>18</v>
      </c>
      <c r="D22" s="63">
        <v>5.4490999999999996</v>
      </c>
      <c r="E22" s="22"/>
    </row>
    <row r="23" spans="1:5">
      <c r="A23" s="4">
        <v>16</v>
      </c>
      <c r="B23" s="11" t="s">
        <v>751</v>
      </c>
      <c r="C23" s="46" t="s">
        <v>18</v>
      </c>
      <c r="D23" s="63">
        <v>6.5526099999999996</v>
      </c>
      <c r="E23" s="22"/>
    </row>
    <row r="24" spans="1:5" ht="90">
      <c r="A24" s="4">
        <v>17</v>
      </c>
      <c r="B24" s="11" t="s">
        <v>753</v>
      </c>
      <c r="C24" s="46" t="s">
        <v>16</v>
      </c>
      <c r="D24" s="63">
        <v>19.757729999999999</v>
      </c>
      <c r="E24" s="22"/>
    </row>
    <row r="25" spans="1:5" ht="60">
      <c r="A25" s="4">
        <v>18</v>
      </c>
      <c r="B25" s="11" t="s">
        <v>754</v>
      </c>
      <c r="C25" s="46" t="s">
        <v>14</v>
      </c>
      <c r="D25" s="63">
        <v>29.64</v>
      </c>
      <c r="E25" s="22"/>
    </row>
    <row r="26" spans="1:5" ht="45">
      <c r="A26" s="4">
        <v>19</v>
      </c>
      <c r="B26" s="11" t="s">
        <v>761</v>
      </c>
      <c r="C26" s="46" t="s">
        <v>46</v>
      </c>
      <c r="D26" s="63">
        <v>4.7</v>
      </c>
      <c r="E26" s="22"/>
    </row>
    <row r="27" spans="1:5" ht="75">
      <c r="A27" s="4">
        <v>20</v>
      </c>
      <c r="B27" s="11" t="s">
        <v>759</v>
      </c>
      <c r="C27" s="46" t="s">
        <v>14</v>
      </c>
      <c r="D27" s="63">
        <v>55.5486638</v>
      </c>
      <c r="E27" s="22"/>
    </row>
    <row r="28" spans="1:5" ht="75">
      <c r="A28" s="4">
        <v>21</v>
      </c>
      <c r="B28" s="11" t="s">
        <v>756</v>
      </c>
      <c r="C28" s="46" t="s">
        <v>14</v>
      </c>
      <c r="D28" s="63">
        <v>7.34</v>
      </c>
      <c r="E28" s="22"/>
    </row>
    <row r="29" spans="1:5" ht="30">
      <c r="A29" s="4">
        <v>22</v>
      </c>
      <c r="B29" s="11" t="s">
        <v>757</v>
      </c>
      <c r="C29" s="46" t="s">
        <v>12</v>
      </c>
      <c r="D29" s="63">
        <v>1.5</v>
      </c>
      <c r="E29" s="22"/>
    </row>
    <row r="30" spans="1:5" ht="60">
      <c r="A30" s="4">
        <v>23</v>
      </c>
      <c r="B30" s="11" t="s">
        <v>758</v>
      </c>
      <c r="C30" s="46" t="s">
        <v>14</v>
      </c>
      <c r="D30" s="63">
        <v>5.9894999999999996</v>
      </c>
      <c r="E30" s="22"/>
    </row>
    <row r="31" spans="1:5" ht="45">
      <c r="A31" s="4">
        <v>24</v>
      </c>
      <c r="B31" s="11" t="s">
        <v>48</v>
      </c>
      <c r="C31" s="46" t="s">
        <v>14</v>
      </c>
      <c r="D31" s="63">
        <v>5.5</v>
      </c>
      <c r="E31" s="22"/>
    </row>
    <row r="32" spans="1:5" ht="60">
      <c r="A32" s="4">
        <v>25</v>
      </c>
      <c r="B32" s="11" t="s">
        <v>760</v>
      </c>
      <c r="C32" s="46" t="s">
        <v>14</v>
      </c>
      <c r="D32" s="63">
        <v>47.207509999999999</v>
      </c>
      <c r="E32" s="22"/>
    </row>
    <row r="33" spans="1:5" ht="30">
      <c r="A33" s="4">
        <v>26</v>
      </c>
      <c r="B33" s="47" t="s">
        <v>106</v>
      </c>
      <c r="C33" s="46" t="s">
        <v>14</v>
      </c>
      <c r="D33" s="63">
        <v>42.215679999999999</v>
      </c>
      <c r="E33" s="22"/>
    </row>
    <row r="34" spans="1:5" ht="75">
      <c r="A34" s="4">
        <v>27</v>
      </c>
      <c r="B34" s="48" t="s">
        <v>762</v>
      </c>
      <c r="C34" s="46" t="s">
        <v>14</v>
      </c>
      <c r="D34" s="63">
        <v>30.216570000000001</v>
      </c>
      <c r="E34" s="22"/>
    </row>
    <row r="35" spans="1:5" ht="45">
      <c r="A35" s="4">
        <v>28</v>
      </c>
      <c r="B35" s="48" t="s">
        <v>62</v>
      </c>
      <c r="C35" s="46" t="s">
        <v>14</v>
      </c>
      <c r="D35" s="63">
        <v>21.66</v>
      </c>
      <c r="E35" s="22"/>
    </row>
    <row r="36" spans="1:5" ht="45">
      <c r="A36" s="4">
        <v>29</v>
      </c>
      <c r="B36" s="47" t="s">
        <v>774</v>
      </c>
      <c r="C36" s="46" t="s">
        <v>14</v>
      </c>
      <c r="D36" s="63">
        <v>20</v>
      </c>
      <c r="E36" s="22"/>
    </row>
    <row r="37" spans="1:5" ht="45">
      <c r="A37" s="4">
        <v>30</v>
      </c>
      <c r="B37" s="48" t="s">
        <v>775</v>
      </c>
      <c r="C37" s="46" t="s">
        <v>14</v>
      </c>
      <c r="D37" s="63">
        <v>25</v>
      </c>
      <c r="E37" s="22"/>
    </row>
    <row r="38" spans="1:5">
      <c r="A38" s="4">
        <v>31</v>
      </c>
      <c r="B38" s="11" t="s">
        <v>68</v>
      </c>
      <c r="C38" s="46" t="s">
        <v>14</v>
      </c>
      <c r="D38" s="63">
        <v>10.91</v>
      </c>
      <c r="E38" s="22"/>
    </row>
    <row r="39" spans="1:5">
      <c r="A39" s="3"/>
      <c r="B39" s="85" t="s">
        <v>117</v>
      </c>
      <c r="C39" s="85"/>
      <c r="D39" s="67">
        <f>SUM(D8:D38)</f>
        <v>528.01093379999998</v>
      </c>
    </row>
    <row r="41" spans="1:5">
      <c r="A41" s="7" t="s">
        <v>7</v>
      </c>
      <c r="B41"/>
    </row>
    <row r="46" spans="1:5">
      <c r="D46" s="65"/>
    </row>
  </sheetData>
  <mergeCells count="4">
    <mergeCell ref="B6:D6"/>
    <mergeCell ref="A6:A7"/>
    <mergeCell ref="A2:D2"/>
    <mergeCell ref="B39:C39"/>
  </mergeCells>
  <pageMargins left="0.7" right="0.7" top="0.75" bottom="0.75" header="0.3" footer="0.3"/>
  <pageSetup paperSize="9" scale="84" fitToWidth="2" fitToHeight="2" orientation="portrait" r:id="rId1"/>
</worksheet>
</file>

<file path=xl/worksheets/sheet2.xml><?xml version="1.0" encoding="utf-8"?>
<worksheet xmlns="http://schemas.openxmlformats.org/spreadsheetml/2006/main" xmlns:r="http://schemas.openxmlformats.org/officeDocument/2006/relationships">
  <dimension ref="A1:D44"/>
  <sheetViews>
    <sheetView topLeftCell="A34" workbookViewId="0">
      <selection activeCell="C9" sqref="C9"/>
    </sheetView>
  </sheetViews>
  <sheetFormatPr defaultRowHeight="15"/>
  <cols>
    <col min="1" max="1" width="5.42578125" customWidth="1"/>
    <col min="2" max="2" width="48.7109375" bestFit="1" customWidth="1"/>
    <col min="3" max="3" width="21.85546875" customWidth="1"/>
    <col min="4" max="4" width="34" customWidth="1"/>
  </cols>
  <sheetData>
    <row r="1" spans="1:4" ht="15" customHeight="1">
      <c r="A1" s="84" t="s">
        <v>0</v>
      </c>
      <c r="B1" s="84"/>
      <c r="C1" s="84"/>
      <c r="D1" s="84"/>
    </row>
    <row r="2" spans="1:4">
      <c r="B2" s="12"/>
    </row>
    <row r="3" spans="1:4">
      <c r="A3" s="2" t="s">
        <v>6</v>
      </c>
      <c r="B3" s="12"/>
    </row>
    <row r="4" spans="1:4">
      <c r="B4" s="12"/>
    </row>
    <row r="5" spans="1:4">
      <c r="A5" s="83" t="s">
        <v>1</v>
      </c>
      <c r="B5" s="86" t="s">
        <v>10</v>
      </c>
      <c r="C5" s="87"/>
      <c r="D5" s="88"/>
    </row>
    <row r="6" spans="1:4" ht="30">
      <c r="A6" s="83"/>
      <c r="B6" s="6" t="s">
        <v>2</v>
      </c>
      <c r="C6" s="6" t="s">
        <v>3</v>
      </c>
      <c r="D6" s="6" t="s">
        <v>4</v>
      </c>
    </row>
    <row r="7" spans="1:4" ht="60">
      <c r="A7" s="13">
        <v>1</v>
      </c>
      <c r="B7" s="14" t="s">
        <v>69</v>
      </c>
      <c r="C7" s="66" t="s">
        <v>70</v>
      </c>
      <c r="D7" s="16">
        <v>27.3</v>
      </c>
    </row>
    <row r="8" spans="1:4" ht="30">
      <c r="A8" s="13">
        <v>2</v>
      </c>
      <c r="B8" s="15" t="s">
        <v>71</v>
      </c>
      <c r="C8" s="66" t="s">
        <v>70</v>
      </c>
      <c r="D8" s="16">
        <v>8.1999999999999993</v>
      </c>
    </row>
    <row r="9" spans="1:4" ht="105">
      <c r="A9" s="13">
        <v>3</v>
      </c>
      <c r="B9" s="15" t="s">
        <v>72</v>
      </c>
      <c r="C9" s="66" t="s">
        <v>70</v>
      </c>
      <c r="D9" s="16">
        <v>10</v>
      </c>
    </row>
    <row r="10" spans="1:4" ht="60">
      <c r="A10" s="13">
        <v>4</v>
      </c>
      <c r="B10" s="14" t="s">
        <v>73</v>
      </c>
      <c r="C10" s="66" t="s">
        <v>70</v>
      </c>
      <c r="D10" s="17">
        <v>7</v>
      </c>
    </row>
    <row r="11" spans="1:4" ht="45">
      <c r="A11" s="13">
        <v>5</v>
      </c>
      <c r="B11" s="14" t="s">
        <v>74</v>
      </c>
      <c r="C11" s="66" t="s">
        <v>70</v>
      </c>
      <c r="D11" s="17">
        <v>5.5</v>
      </c>
    </row>
    <row r="12" spans="1:4" ht="30">
      <c r="A12" s="13">
        <v>6</v>
      </c>
      <c r="B12" s="14" t="s">
        <v>75</v>
      </c>
      <c r="C12" s="13" t="s">
        <v>70</v>
      </c>
      <c r="D12" s="17">
        <v>3.75</v>
      </c>
    </row>
    <row r="13" spans="1:4" ht="60">
      <c r="A13" s="13">
        <v>7</v>
      </c>
      <c r="B13" s="14" t="s">
        <v>76</v>
      </c>
      <c r="C13" s="13" t="s">
        <v>70</v>
      </c>
      <c r="D13" s="17">
        <v>62.25</v>
      </c>
    </row>
    <row r="14" spans="1:4" ht="60">
      <c r="A14" s="13">
        <v>8</v>
      </c>
      <c r="B14" s="14" t="s">
        <v>77</v>
      </c>
      <c r="C14" s="13" t="s">
        <v>70</v>
      </c>
      <c r="D14" s="17">
        <v>16.38</v>
      </c>
    </row>
    <row r="15" spans="1:4" ht="60">
      <c r="A15" s="13">
        <v>9</v>
      </c>
      <c r="B15" s="14" t="s">
        <v>78</v>
      </c>
      <c r="C15" s="13" t="s">
        <v>70</v>
      </c>
      <c r="D15" s="17">
        <v>45.43</v>
      </c>
    </row>
    <row r="16" spans="1:4" ht="30">
      <c r="A16" s="13">
        <v>10</v>
      </c>
      <c r="B16" s="14" t="s">
        <v>79</v>
      </c>
      <c r="C16" s="13" t="s">
        <v>70</v>
      </c>
      <c r="D16" s="17">
        <v>11.65</v>
      </c>
    </row>
    <row r="17" spans="1:4" ht="45">
      <c r="A17" s="13">
        <v>11</v>
      </c>
      <c r="B17" s="14" t="s">
        <v>80</v>
      </c>
      <c r="C17" s="13" t="s">
        <v>70</v>
      </c>
      <c r="D17" s="17">
        <v>3.5</v>
      </c>
    </row>
    <row r="18" spans="1:4" ht="45">
      <c r="A18" s="13">
        <v>12</v>
      </c>
      <c r="B18" s="14" t="s">
        <v>81</v>
      </c>
      <c r="C18" s="13" t="s">
        <v>70</v>
      </c>
      <c r="D18" s="17">
        <v>6.98</v>
      </c>
    </row>
    <row r="19" spans="1:4" ht="45">
      <c r="A19" s="13">
        <v>13</v>
      </c>
      <c r="B19" s="14" t="s">
        <v>82</v>
      </c>
      <c r="C19" s="13" t="s">
        <v>70</v>
      </c>
      <c r="D19" s="17">
        <v>8</v>
      </c>
    </row>
    <row r="20" spans="1:4" ht="45">
      <c r="A20" s="13">
        <v>14</v>
      </c>
      <c r="B20" s="14" t="s">
        <v>83</v>
      </c>
      <c r="C20" s="13" t="s">
        <v>70</v>
      </c>
      <c r="D20" s="17">
        <v>6.93</v>
      </c>
    </row>
    <row r="21" spans="1:4" ht="30">
      <c r="A21" s="13">
        <v>15</v>
      </c>
      <c r="B21" s="14" t="s">
        <v>84</v>
      </c>
      <c r="C21" s="13" t="s">
        <v>70</v>
      </c>
      <c r="D21" s="17">
        <v>3.7</v>
      </c>
    </row>
    <row r="22" spans="1:4" ht="60">
      <c r="A22" s="13">
        <v>16</v>
      </c>
      <c r="B22" s="14" t="s">
        <v>85</v>
      </c>
      <c r="C22" s="13" t="s">
        <v>70</v>
      </c>
      <c r="D22" s="17">
        <v>10</v>
      </c>
    </row>
    <row r="23" spans="1:4" ht="30">
      <c r="A23" s="13">
        <v>17</v>
      </c>
      <c r="B23" s="14" t="s">
        <v>86</v>
      </c>
      <c r="C23" s="13" t="s">
        <v>70</v>
      </c>
      <c r="D23" s="13">
        <v>59.27</v>
      </c>
    </row>
    <row r="24" spans="1:4" ht="45">
      <c r="A24" s="13">
        <v>18</v>
      </c>
      <c r="B24" s="14" t="s">
        <v>87</v>
      </c>
      <c r="C24" s="13" t="s">
        <v>70</v>
      </c>
      <c r="D24" s="17">
        <v>70</v>
      </c>
    </row>
    <row r="25" spans="1:4" ht="30">
      <c r="A25" s="13">
        <v>19</v>
      </c>
      <c r="B25" s="14" t="s">
        <v>88</v>
      </c>
      <c r="C25" s="13" t="s">
        <v>89</v>
      </c>
      <c r="D25" s="17">
        <v>9.8000000000000007</v>
      </c>
    </row>
    <row r="26" spans="1:4" ht="60">
      <c r="A26" s="13">
        <v>20</v>
      </c>
      <c r="B26" s="14" t="s">
        <v>90</v>
      </c>
      <c r="C26" s="13" t="s">
        <v>91</v>
      </c>
      <c r="D26" s="17">
        <v>23</v>
      </c>
    </row>
    <row r="27" spans="1:4" ht="60">
      <c r="A27" s="13">
        <v>21</v>
      </c>
      <c r="B27" s="14" t="s">
        <v>92</v>
      </c>
      <c r="C27" s="13" t="s">
        <v>93</v>
      </c>
      <c r="D27" s="13">
        <v>19.57</v>
      </c>
    </row>
    <row r="28" spans="1:4" ht="45">
      <c r="A28" s="13">
        <v>22</v>
      </c>
      <c r="B28" s="14" t="s">
        <v>94</v>
      </c>
      <c r="C28" s="13" t="s">
        <v>95</v>
      </c>
      <c r="D28" s="17">
        <v>8.9</v>
      </c>
    </row>
    <row r="29" spans="1:4" ht="60">
      <c r="A29" s="13">
        <v>23</v>
      </c>
      <c r="B29" s="14" t="s">
        <v>96</v>
      </c>
      <c r="C29" s="13" t="s">
        <v>70</v>
      </c>
      <c r="D29" s="17">
        <v>44.64</v>
      </c>
    </row>
    <row r="30" spans="1:4" ht="60">
      <c r="A30" s="13">
        <v>24</v>
      </c>
      <c r="B30" s="14" t="s">
        <v>97</v>
      </c>
      <c r="C30" s="13" t="s">
        <v>70</v>
      </c>
      <c r="D30" s="17">
        <v>10.58</v>
      </c>
    </row>
    <row r="31" spans="1:4" ht="45">
      <c r="A31" s="13">
        <v>25</v>
      </c>
      <c r="B31" s="14" t="s">
        <v>48</v>
      </c>
      <c r="C31" s="13" t="s">
        <v>70</v>
      </c>
      <c r="D31" s="17">
        <v>2.5</v>
      </c>
    </row>
    <row r="32" spans="1:4" ht="75">
      <c r="A32" s="13">
        <v>26</v>
      </c>
      <c r="B32" s="14" t="s">
        <v>98</v>
      </c>
      <c r="C32" s="13" t="s">
        <v>70</v>
      </c>
      <c r="D32" s="17">
        <v>10.7</v>
      </c>
    </row>
    <row r="33" spans="1:4" ht="60">
      <c r="A33" s="13">
        <v>27</v>
      </c>
      <c r="B33" s="14" t="s">
        <v>99</v>
      </c>
      <c r="C33" s="13" t="s">
        <v>70</v>
      </c>
      <c r="D33" s="17">
        <v>6.7</v>
      </c>
    </row>
    <row r="34" spans="1:4" ht="45">
      <c r="A34" s="13">
        <v>28</v>
      </c>
      <c r="B34" s="14" t="s">
        <v>100</v>
      </c>
      <c r="C34" s="13" t="s">
        <v>70</v>
      </c>
      <c r="D34" s="17">
        <v>10.16</v>
      </c>
    </row>
    <row r="35" spans="1:4">
      <c r="A35" s="13">
        <v>29</v>
      </c>
      <c r="B35" s="14" t="s">
        <v>101</v>
      </c>
      <c r="C35" s="13" t="s">
        <v>70</v>
      </c>
      <c r="D35" s="17">
        <v>4.6500000000000004</v>
      </c>
    </row>
    <row r="36" spans="1:4" ht="30">
      <c r="A36" s="13">
        <v>30</v>
      </c>
      <c r="B36" s="14" t="s">
        <v>102</v>
      </c>
      <c r="C36" s="13" t="s">
        <v>70</v>
      </c>
      <c r="D36" s="17">
        <v>1</v>
      </c>
    </row>
    <row r="37" spans="1:4" ht="30">
      <c r="A37" s="13">
        <v>31</v>
      </c>
      <c r="B37" s="14" t="s">
        <v>103</v>
      </c>
      <c r="C37" s="13" t="s">
        <v>104</v>
      </c>
      <c r="D37" s="17">
        <v>144</v>
      </c>
    </row>
    <row r="38" spans="1:4" ht="45">
      <c r="A38" s="13">
        <v>32</v>
      </c>
      <c r="B38" s="14" t="s">
        <v>105</v>
      </c>
      <c r="C38" s="13" t="s">
        <v>70</v>
      </c>
      <c r="D38" s="17">
        <v>5</v>
      </c>
    </row>
    <row r="39" spans="1:4" ht="30">
      <c r="A39" s="13">
        <v>33</v>
      </c>
      <c r="B39" s="12" t="s">
        <v>106</v>
      </c>
      <c r="C39" s="13" t="s">
        <v>70</v>
      </c>
      <c r="D39" s="19">
        <v>30.85</v>
      </c>
    </row>
    <row r="40" spans="1:4" ht="45">
      <c r="A40" s="13">
        <v>34</v>
      </c>
      <c r="B40" s="18" t="s">
        <v>107</v>
      </c>
      <c r="C40" s="13" t="s">
        <v>70</v>
      </c>
      <c r="D40" s="17">
        <v>20.66</v>
      </c>
    </row>
    <row r="41" spans="1:4" ht="30">
      <c r="A41" s="13">
        <v>35</v>
      </c>
      <c r="B41" s="18" t="s">
        <v>62</v>
      </c>
      <c r="C41" s="13" t="s">
        <v>70</v>
      </c>
      <c r="D41" s="17">
        <v>8.5</v>
      </c>
    </row>
    <row r="42" spans="1:4" ht="45">
      <c r="A42" s="13">
        <v>36</v>
      </c>
      <c r="B42" s="18" t="s">
        <v>108</v>
      </c>
      <c r="C42" s="13" t="s">
        <v>70</v>
      </c>
      <c r="D42" s="17">
        <v>25.4</v>
      </c>
    </row>
    <row r="43" spans="1:4">
      <c r="A43" s="13">
        <v>37</v>
      </c>
      <c r="B43" s="18" t="s">
        <v>109</v>
      </c>
      <c r="C43" s="14"/>
      <c r="D43" s="17">
        <v>10</v>
      </c>
    </row>
    <row r="44" spans="1:4">
      <c r="A44" s="5"/>
      <c r="B44" s="89" t="s">
        <v>117</v>
      </c>
      <c r="C44" s="90"/>
      <c r="D44" s="20">
        <f>SUM(D7:D43)</f>
        <v>762.44999999999982</v>
      </c>
    </row>
  </sheetData>
  <mergeCells count="4">
    <mergeCell ref="A5:A6"/>
    <mergeCell ref="B5:D5"/>
    <mergeCell ref="A1:D1"/>
    <mergeCell ref="B44:C4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D69"/>
  <sheetViews>
    <sheetView workbookViewId="0">
      <selection activeCell="D62" sqref="D62"/>
    </sheetView>
  </sheetViews>
  <sheetFormatPr defaultRowHeight="15"/>
  <cols>
    <col min="1" max="1" width="3.85546875" customWidth="1"/>
    <col min="2" max="2" width="41.5703125" customWidth="1"/>
    <col min="3" max="3" width="31.7109375" customWidth="1"/>
    <col min="4" max="4" width="25.28515625" customWidth="1"/>
  </cols>
  <sheetData>
    <row r="2" spans="1:4">
      <c r="A2" s="84" t="s">
        <v>0</v>
      </c>
      <c r="B2" s="84"/>
      <c r="C2" s="84"/>
      <c r="D2" s="84"/>
    </row>
    <row r="4" spans="1:4">
      <c r="A4" s="2" t="s">
        <v>6</v>
      </c>
    </row>
    <row r="6" spans="1:4" s="9" customFormat="1" ht="15" customHeight="1">
      <c r="A6" s="91" t="s">
        <v>1</v>
      </c>
      <c r="B6" s="92" t="s">
        <v>8</v>
      </c>
      <c r="C6" s="93"/>
      <c r="D6" s="94"/>
    </row>
    <row r="7" spans="1:4" s="10" customFormat="1" ht="47.25">
      <c r="A7" s="91"/>
      <c r="B7" s="68" t="s">
        <v>2</v>
      </c>
      <c r="C7" s="68" t="s">
        <v>3</v>
      </c>
      <c r="D7" s="68" t="s">
        <v>4</v>
      </c>
    </row>
    <row r="8" spans="1:4" ht="63">
      <c r="A8" s="69">
        <v>1</v>
      </c>
      <c r="B8" s="70" t="s">
        <v>11</v>
      </c>
      <c r="C8" s="75" t="s">
        <v>12</v>
      </c>
      <c r="D8" s="76">
        <v>5.27</v>
      </c>
    </row>
    <row r="9" spans="1:4" ht="47.25">
      <c r="A9" s="69">
        <v>2</v>
      </c>
      <c r="B9" s="71" t="s">
        <v>13</v>
      </c>
      <c r="C9" s="77" t="s">
        <v>14</v>
      </c>
      <c r="D9" s="77">
        <v>3.66</v>
      </c>
    </row>
    <row r="10" spans="1:4" ht="63">
      <c r="A10" s="69">
        <v>3</v>
      </c>
      <c r="B10" s="71" t="s">
        <v>15</v>
      </c>
      <c r="C10" s="77" t="s">
        <v>16</v>
      </c>
      <c r="D10" s="77">
        <v>20.25</v>
      </c>
    </row>
    <row r="11" spans="1:4" ht="31.5">
      <c r="A11" s="69">
        <v>4</v>
      </c>
      <c r="B11" s="71" t="s">
        <v>17</v>
      </c>
      <c r="C11" s="77" t="s">
        <v>18</v>
      </c>
      <c r="D11" s="77">
        <v>4</v>
      </c>
    </row>
    <row r="12" spans="1:4" ht="111" thickBot="1">
      <c r="A12" s="69">
        <v>5</v>
      </c>
      <c r="B12" s="72" t="s">
        <v>19</v>
      </c>
      <c r="C12" s="78" t="s">
        <v>18</v>
      </c>
      <c r="D12" s="78">
        <v>18.989999999999998</v>
      </c>
    </row>
    <row r="13" spans="1:4" ht="48" thickBot="1">
      <c r="A13" s="69">
        <v>6</v>
      </c>
      <c r="B13" s="72" t="s">
        <v>20</v>
      </c>
      <c r="C13" s="78" t="s">
        <v>14</v>
      </c>
      <c r="D13" s="78">
        <v>10.74</v>
      </c>
    </row>
    <row r="14" spans="1:4" ht="32.25" thickBot="1">
      <c r="A14" s="69">
        <v>7</v>
      </c>
      <c r="B14" s="72" t="s">
        <v>21</v>
      </c>
      <c r="C14" s="78" t="s">
        <v>14</v>
      </c>
      <c r="D14" s="78">
        <v>9</v>
      </c>
    </row>
    <row r="15" spans="1:4" ht="48" thickBot="1">
      <c r="A15" s="69">
        <v>8</v>
      </c>
      <c r="B15" s="72" t="s">
        <v>22</v>
      </c>
      <c r="C15" s="78" t="s">
        <v>14</v>
      </c>
      <c r="D15" s="78">
        <v>62.02</v>
      </c>
    </row>
    <row r="16" spans="1:4" ht="32.25" thickBot="1">
      <c r="A16" s="69">
        <v>9</v>
      </c>
      <c r="B16" s="73" t="s">
        <v>23</v>
      </c>
      <c r="C16" s="78" t="s">
        <v>14</v>
      </c>
      <c r="D16" s="78">
        <v>49.46</v>
      </c>
    </row>
    <row r="17" spans="1:4" ht="63.75" thickBot="1">
      <c r="A17" s="69">
        <v>10</v>
      </c>
      <c r="B17" s="72" t="s">
        <v>24</v>
      </c>
      <c r="C17" s="78" t="s">
        <v>14</v>
      </c>
      <c r="D17" s="78">
        <v>18.48</v>
      </c>
    </row>
    <row r="18" spans="1:4" ht="48" thickBot="1">
      <c r="A18" s="69">
        <v>11</v>
      </c>
      <c r="B18" s="72" t="s">
        <v>25</v>
      </c>
      <c r="C18" s="78" t="s">
        <v>14</v>
      </c>
      <c r="D18" s="78">
        <v>5.6</v>
      </c>
    </row>
    <row r="19" spans="1:4" ht="32.25" thickBot="1">
      <c r="A19" s="69">
        <v>12</v>
      </c>
      <c r="B19" s="72" t="s">
        <v>26</v>
      </c>
      <c r="C19" s="78" t="s">
        <v>14</v>
      </c>
      <c r="D19" s="78">
        <v>49.64</v>
      </c>
    </row>
    <row r="20" spans="1:4" ht="48" thickBot="1">
      <c r="A20" s="69">
        <v>13</v>
      </c>
      <c r="B20" s="72" t="s">
        <v>27</v>
      </c>
      <c r="C20" s="78" t="s">
        <v>14</v>
      </c>
      <c r="D20" s="78">
        <v>122.63</v>
      </c>
    </row>
    <row r="21" spans="1:4" ht="63.75" thickBot="1">
      <c r="A21" s="69">
        <v>14</v>
      </c>
      <c r="B21" s="72" t="s">
        <v>28</v>
      </c>
      <c r="C21" s="78" t="s">
        <v>14</v>
      </c>
      <c r="D21" s="79">
        <v>4.9000000000000004</v>
      </c>
    </row>
    <row r="22" spans="1:4" ht="48" thickBot="1">
      <c r="A22" s="69">
        <v>15</v>
      </c>
      <c r="B22" s="72" t="s">
        <v>29</v>
      </c>
      <c r="C22" s="78" t="s">
        <v>14</v>
      </c>
      <c r="D22" s="78">
        <v>1.55</v>
      </c>
    </row>
    <row r="23" spans="1:4" ht="48" thickBot="1">
      <c r="A23" s="69">
        <v>16</v>
      </c>
      <c r="B23" s="73" t="s">
        <v>30</v>
      </c>
      <c r="C23" s="78" t="s">
        <v>12</v>
      </c>
      <c r="D23" s="78">
        <v>8.5</v>
      </c>
    </row>
    <row r="24" spans="1:4" ht="63.75" thickBot="1">
      <c r="A24" s="69">
        <v>17</v>
      </c>
      <c r="B24" s="72" t="s">
        <v>31</v>
      </c>
      <c r="C24" s="78" t="s">
        <v>14</v>
      </c>
      <c r="D24" s="78">
        <v>9.9</v>
      </c>
    </row>
    <row r="25" spans="1:4" ht="79.5" thickBot="1">
      <c r="A25" s="69">
        <v>18</v>
      </c>
      <c r="B25" s="72" t="s">
        <v>32</v>
      </c>
      <c r="C25" s="78" t="s">
        <v>14</v>
      </c>
      <c r="D25" s="78">
        <v>97.16</v>
      </c>
    </row>
    <row r="26" spans="1:4" ht="63.75" thickBot="1">
      <c r="A26" s="69">
        <v>19</v>
      </c>
      <c r="B26" s="72" t="s">
        <v>33</v>
      </c>
      <c r="C26" s="78" t="s">
        <v>14</v>
      </c>
      <c r="D26" s="78">
        <v>5.16</v>
      </c>
    </row>
    <row r="27" spans="1:4" ht="32.25" thickBot="1">
      <c r="A27" s="69">
        <v>20</v>
      </c>
      <c r="B27" s="73" t="s">
        <v>34</v>
      </c>
      <c r="C27" s="78" t="s">
        <v>14</v>
      </c>
      <c r="D27" s="78">
        <v>6.75</v>
      </c>
    </row>
    <row r="28" spans="1:4" ht="48" thickBot="1">
      <c r="A28" s="69">
        <v>21</v>
      </c>
      <c r="B28" s="72" t="s">
        <v>35</v>
      </c>
      <c r="C28" s="78" t="s">
        <v>14</v>
      </c>
      <c r="D28" s="78">
        <v>2.08</v>
      </c>
    </row>
    <row r="29" spans="1:4" ht="48" thickBot="1">
      <c r="A29" s="69">
        <v>22</v>
      </c>
      <c r="B29" s="72" t="s">
        <v>776</v>
      </c>
      <c r="C29" s="78" t="s">
        <v>14</v>
      </c>
      <c r="D29" s="78">
        <v>23.48</v>
      </c>
    </row>
    <row r="30" spans="1:4" ht="32.25" thickBot="1">
      <c r="A30" s="69">
        <v>23</v>
      </c>
      <c r="B30" s="72" t="s">
        <v>36</v>
      </c>
      <c r="C30" s="78" t="s">
        <v>14</v>
      </c>
      <c r="D30" s="78">
        <v>16.420000000000002</v>
      </c>
    </row>
    <row r="31" spans="1:4" ht="63.75" thickBot="1">
      <c r="A31" s="69">
        <v>24</v>
      </c>
      <c r="B31" s="72" t="s">
        <v>37</v>
      </c>
      <c r="C31" s="78" t="s">
        <v>14</v>
      </c>
      <c r="D31" s="78">
        <v>2.75</v>
      </c>
    </row>
    <row r="32" spans="1:4" ht="95.25" thickBot="1">
      <c r="A32" s="69">
        <v>25</v>
      </c>
      <c r="B32" s="72" t="s">
        <v>38</v>
      </c>
      <c r="C32" s="78" t="s">
        <v>14</v>
      </c>
      <c r="D32" s="78">
        <v>30.24</v>
      </c>
    </row>
    <row r="33" spans="1:4" ht="48" thickBot="1">
      <c r="A33" s="69">
        <v>26</v>
      </c>
      <c r="B33" s="72" t="s">
        <v>39</v>
      </c>
      <c r="C33" s="78" t="s">
        <v>16</v>
      </c>
      <c r="D33" s="78">
        <v>16.38</v>
      </c>
    </row>
    <row r="34" spans="1:4" ht="79.5" thickBot="1">
      <c r="A34" s="69">
        <v>27</v>
      </c>
      <c r="B34" s="72" t="s">
        <v>40</v>
      </c>
      <c r="C34" s="78" t="s">
        <v>16</v>
      </c>
      <c r="D34" s="78">
        <v>11.9</v>
      </c>
    </row>
    <row r="35" spans="1:4" ht="48" thickBot="1">
      <c r="A35" s="69">
        <v>28</v>
      </c>
      <c r="B35" s="72" t="s">
        <v>41</v>
      </c>
      <c r="C35" s="78" t="s">
        <v>14</v>
      </c>
      <c r="D35" s="78">
        <v>1.7</v>
      </c>
    </row>
    <row r="36" spans="1:4" ht="79.5" thickBot="1">
      <c r="A36" s="69">
        <v>29</v>
      </c>
      <c r="B36" s="72" t="s">
        <v>42</v>
      </c>
      <c r="C36" s="78" t="s">
        <v>18</v>
      </c>
      <c r="D36" s="78">
        <v>15.18</v>
      </c>
    </row>
    <row r="37" spans="1:4" ht="32.25" thickBot="1">
      <c r="A37" s="69">
        <v>30</v>
      </c>
      <c r="B37" s="72" t="s">
        <v>43</v>
      </c>
      <c r="C37" s="78" t="s">
        <v>14</v>
      </c>
      <c r="D37" s="78">
        <v>21.99</v>
      </c>
    </row>
    <row r="38" spans="1:4" ht="16.5" thickBot="1">
      <c r="A38" s="69">
        <v>31</v>
      </c>
      <c r="B38" s="74" t="s">
        <v>44</v>
      </c>
      <c r="C38" s="78" t="s">
        <v>18</v>
      </c>
      <c r="D38" s="78">
        <v>80.69</v>
      </c>
    </row>
    <row r="39" spans="1:4" ht="63.75" thickBot="1">
      <c r="A39" s="69">
        <v>32</v>
      </c>
      <c r="B39" s="72" t="s">
        <v>45</v>
      </c>
      <c r="C39" s="78" t="s">
        <v>46</v>
      </c>
      <c r="D39" s="78">
        <v>11.23</v>
      </c>
    </row>
    <row r="40" spans="1:4" ht="79.5" thickBot="1">
      <c r="A40" s="69">
        <v>33</v>
      </c>
      <c r="B40" s="72" t="s">
        <v>47</v>
      </c>
      <c r="C40" s="78" t="s">
        <v>14</v>
      </c>
      <c r="D40" s="78">
        <v>36.79</v>
      </c>
    </row>
    <row r="41" spans="1:4" ht="63.75" thickBot="1">
      <c r="A41" s="69">
        <v>34</v>
      </c>
      <c r="B41" s="72" t="s">
        <v>48</v>
      </c>
      <c r="C41" s="78" t="s">
        <v>14</v>
      </c>
      <c r="D41" s="78">
        <v>13.86</v>
      </c>
    </row>
    <row r="42" spans="1:4" ht="79.5" thickBot="1">
      <c r="A42" s="69">
        <v>35</v>
      </c>
      <c r="B42" s="72" t="s">
        <v>49</v>
      </c>
      <c r="C42" s="78" t="s">
        <v>14</v>
      </c>
      <c r="D42" s="78">
        <v>17.05</v>
      </c>
    </row>
    <row r="43" spans="1:4" ht="79.5" thickBot="1">
      <c r="A43" s="69">
        <v>36</v>
      </c>
      <c r="B43" s="72" t="s">
        <v>50</v>
      </c>
      <c r="C43" s="78" t="s">
        <v>14</v>
      </c>
      <c r="D43" s="78">
        <v>29.2</v>
      </c>
    </row>
    <row r="44" spans="1:4" ht="63.75" thickBot="1">
      <c r="A44" s="69">
        <v>37</v>
      </c>
      <c r="B44" s="72" t="s">
        <v>51</v>
      </c>
      <c r="C44" s="78" t="s">
        <v>14</v>
      </c>
      <c r="D44" s="78">
        <v>32.61</v>
      </c>
    </row>
    <row r="45" spans="1:4" ht="63.75" thickBot="1">
      <c r="A45" s="69">
        <v>38</v>
      </c>
      <c r="B45" s="72" t="s">
        <v>52</v>
      </c>
      <c r="C45" s="78" t="s">
        <v>14</v>
      </c>
      <c r="D45" s="78">
        <v>6.6</v>
      </c>
    </row>
    <row r="46" spans="1:4" ht="32.25" thickBot="1">
      <c r="A46" s="69">
        <v>39</v>
      </c>
      <c r="B46" s="72" t="s">
        <v>53</v>
      </c>
      <c r="C46" s="78" t="s">
        <v>18</v>
      </c>
      <c r="D46" s="78">
        <v>1.5</v>
      </c>
    </row>
    <row r="47" spans="1:4" ht="32.25" thickBot="1">
      <c r="A47" s="69">
        <v>40</v>
      </c>
      <c r="B47" s="73" t="s">
        <v>54</v>
      </c>
      <c r="C47" s="78" t="s">
        <v>14</v>
      </c>
      <c r="D47" s="78">
        <v>1</v>
      </c>
    </row>
    <row r="48" spans="1:4" ht="32.25" thickBot="1">
      <c r="A48" s="69">
        <v>41</v>
      </c>
      <c r="B48" s="72" t="s">
        <v>55</v>
      </c>
      <c r="C48" s="78" t="s">
        <v>14</v>
      </c>
      <c r="D48" s="78">
        <v>77.02</v>
      </c>
    </row>
    <row r="49" spans="1:4" ht="63.75" thickBot="1">
      <c r="A49" s="69">
        <v>42</v>
      </c>
      <c r="B49" s="72" t="s">
        <v>56</v>
      </c>
      <c r="C49" s="78" t="s">
        <v>14</v>
      </c>
      <c r="D49" s="78">
        <v>3.06</v>
      </c>
    </row>
    <row r="50" spans="1:4" ht="48" thickBot="1">
      <c r="A50" s="69">
        <v>43</v>
      </c>
      <c r="B50" s="72" t="s">
        <v>57</v>
      </c>
      <c r="C50" s="78" t="s">
        <v>14</v>
      </c>
      <c r="D50" s="79">
        <v>22.3</v>
      </c>
    </row>
    <row r="51" spans="1:4" ht="48" thickBot="1">
      <c r="A51" s="69">
        <v>44</v>
      </c>
      <c r="B51" s="72" t="s">
        <v>58</v>
      </c>
      <c r="C51" s="78" t="s">
        <v>14</v>
      </c>
      <c r="D51" s="78">
        <v>5.36</v>
      </c>
    </row>
    <row r="52" spans="1:4" ht="48" thickBot="1">
      <c r="A52" s="69">
        <v>45</v>
      </c>
      <c r="B52" s="73" t="s">
        <v>59</v>
      </c>
      <c r="C52" s="78" t="s">
        <v>14</v>
      </c>
      <c r="D52" s="78">
        <v>67.709999999999994</v>
      </c>
    </row>
    <row r="53" spans="1:4" ht="111" thickBot="1">
      <c r="A53" s="69">
        <v>46</v>
      </c>
      <c r="B53" s="72" t="s">
        <v>60</v>
      </c>
      <c r="C53" s="78" t="s">
        <v>14</v>
      </c>
      <c r="D53" s="78">
        <v>4.05</v>
      </c>
    </row>
    <row r="54" spans="1:4" ht="48" thickBot="1">
      <c r="A54" s="69">
        <v>47</v>
      </c>
      <c r="B54" s="72" t="s">
        <v>61</v>
      </c>
      <c r="C54" s="78" t="s">
        <v>14</v>
      </c>
      <c r="D54" s="78">
        <v>16.45</v>
      </c>
    </row>
    <row r="55" spans="1:4" ht="48" thickBot="1">
      <c r="A55" s="69">
        <v>48</v>
      </c>
      <c r="B55" s="72" t="s">
        <v>62</v>
      </c>
      <c r="C55" s="78" t="s">
        <v>14</v>
      </c>
      <c r="D55" s="78">
        <v>3.8</v>
      </c>
    </row>
    <row r="56" spans="1:4" ht="48" thickBot="1">
      <c r="A56" s="69">
        <v>49</v>
      </c>
      <c r="B56" s="73" t="s">
        <v>63</v>
      </c>
      <c r="C56" s="78" t="s">
        <v>14</v>
      </c>
      <c r="D56" s="78">
        <v>10</v>
      </c>
    </row>
    <row r="57" spans="1:4" ht="79.5" thickBot="1">
      <c r="A57" s="69">
        <v>50</v>
      </c>
      <c r="B57" s="72" t="s">
        <v>64</v>
      </c>
      <c r="C57" s="78" t="s">
        <v>14</v>
      </c>
      <c r="D57" s="78">
        <v>3.5</v>
      </c>
    </row>
    <row r="58" spans="1:4" ht="63.75" thickBot="1">
      <c r="A58" s="69">
        <v>51</v>
      </c>
      <c r="B58" s="73" t="s">
        <v>65</v>
      </c>
      <c r="C58" s="78" t="s">
        <v>14</v>
      </c>
      <c r="D58" s="78">
        <v>1.75</v>
      </c>
    </row>
    <row r="59" spans="1:4" ht="48" thickBot="1">
      <c r="A59" s="69">
        <v>52</v>
      </c>
      <c r="B59" s="72" t="s">
        <v>66</v>
      </c>
      <c r="C59" s="78" t="s">
        <v>18</v>
      </c>
      <c r="D59" s="78">
        <v>26.91</v>
      </c>
    </row>
    <row r="60" spans="1:4" ht="48" thickBot="1">
      <c r="A60" s="69">
        <v>53</v>
      </c>
      <c r="B60" s="72" t="s">
        <v>67</v>
      </c>
      <c r="C60" s="78" t="s">
        <v>14</v>
      </c>
      <c r="D60" s="78">
        <v>20.38</v>
      </c>
    </row>
    <row r="61" spans="1:4" ht="16.5" thickBot="1">
      <c r="A61" s="69">
        <v>54</v>
      </c>
      <c r="B61" s="72" t="s">
        <v>68</v>
      </c>
      <c r="C61" s="78" t="s">
        <v>14</v>
      </c>
      <c r="D61" s="78">
        <v>8.9499999999999993</v>
      </c>
    </row>
    <row r="62" spans="1:4" ht="16.5" thickBot="1">
      <c r="A62" s="69">
        <v>55</v>
      </c>
      <c r="B62" s="95" t="s">
        <v>117</v>
      </c>
      <c r="C62" s="96"/>
      <c r="D62" s="80">
        <f>SUM(D8:D61)</f>
        <v>1157.5500000000002</v>
      </c>
    </row>
    <row r="69" spans="1:1">
      <c r="A69" s="7" t="s">
        <v>7</v>
      </c>
    </row>
  </sheetData>
  <mergeCells count="4">
    <mergeCell ref="A2:D2"/>
    <mergeCell ref="A6:A7"/>
    <mergeCell ref="B6:D6"/>
    <mergeCell ref="B62:C6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3:D609"/>
  <sheetViews>
    <sheetView topLeftCell="A165" workbookViewId="0">
      <selection activeCell="G184" sqref="G184"/>
    </sheetView>
  </sheetViews>
  <sheetFormatPr defaultRowHeight="15"/>
  <cols>
    <col min="3" max="3" width="46.28515625" customWidth="1"/>
  </cols>
  <sheetData>
    <row r="3" spans="2:4">
      <c r="B3" t="s">
        <v>716</v>
      </c>
      <c r="C3" t="s">
        <v>120</v>
      </c>
      <c r="D3" t="s">
        <v>717</v>
      </c>
    </row>
    <row r="5" spans="2:4">
      <c r="B5" t="s">
        <v>121</v>
      </c>
      <c r="C5" t="s">
        <v>122</v>
      </c>
      <c r="D5">
        <v>154000</v>
      </c>
    </row>
    <row r="6" spans="2:4">
      <c r="B6" t="s">
        <v>123</v>
      </c>
      <c r="C6" t="s">
        <v>124</v>
      </c>
      <c r="D6">
        <v>500000</v>
      </c>
    </row>
    <row r="7" spans="2:4">
      <c r="B7" t="s">
        <v>125</v>
      </c>
      <c r="C7" t="s">
        <v>126</v>
      </c>
      <c r="D7">
        <v>25099</v>
      </c>
    </row>
    <row r="8" spans="2:4">
      <c r="B8" t="s">
        <v>127</v>
      </c>
      <c r="C8" t="s">
        <v>128</v>
      </c>
      <c r="D8">
        <v>100000</v>
      </c>
    </row>
    <row r="9" spans="2:4">
      <c r="B9" t="s">
        <v>129</v>
      </c>
      <c r="C9" t="s">
        <v>130</v>
      </c>
      <c r="D9">
        <v>401000</v>
      </c>
    </row>
    <row r="10" spans="2:4">
      <c r="B10" t="s">
        <v>131</v>
      </c>
      <c r="C10" t="s">
        <v>132</v>
      </c>
      <c r="D10">
        <v>400000</v>
      </c>
    </row>
    <row r="11" spans="2:4">
      <c r="B11" t="s">
        <v>133</v>
      </c>
      <c r="C11" t="s">
        <v>134</v>
      </c>
      <c r="D11">
        <v>46250</v>
      </c>
    </row>
    <row r="12" spans="2:4">
      <c r="B12" t="s">
        <v>135</v>
      </c>
      <c r="C12" t="s">
        <v>136</v>
      </c>
      <c r="D12">
        <v>30000</v>
      </c>
    </row>
    <row r="13" spans="2:4">
      <c r="B13" t="s">
        <v>137</v>
      </c>
      <c r="C13" t="s">
        <v>138</v>
      </c>
      <c r="D13">
        <v>20000</v>
      </c>
    </row>
    <row r="14" spans="2:4">
      <c r="B14" t="s">
        <v>139</v>
      </c>
      <c r="C14" t="s">
        <v>140</v>
      </c>
      <c r="D14">
        <v>100000</v>
      </c>
    </row>
    <row r="15" spans="2:4">
      <c r="B15" t="s">
        <v>141</v>
      </c>
      <c r="C15" t="s">
        <v>142</v>
      </c>
      <c r="D15">
        <v>100000</v>
      </c>
    </row>
    <row r="16" spans="2:4">
      <c r="B16" t="s">
        <v>143</v>
      </c>
      <c r="C16" t="s">
        <v>144</v>
      </c>
      <c r="D16">
        <v>100000</v>
      </c>
    </row>
    <row r="17" spans="2:4">
      <c r="B17" t="s">
        <v>145</v>
      </c>
      <c r="C17" t="s">
        <v>140</v>
      </c>
      <c r="D17">
        <v>100000</v>
      </c>
    </row>
    <row r="18" spans="2:4">
      <c r="B18" t="s">
        <v>146</v>
      </c>
      <c r="C18" t="s">
        <v>140</v>
      </c>
      <c r="D18">
        <v>100000</v>
      </c>
    </row>
    <row r="19" spans="2:4">
      <c r="B19" t="s">
        <v>147</v>
      </c>
      <c r="C19" t="s">
        <v>140</v>
      </c>
      <c r="D19">
        <v>100000</v>
      </c>
    </row>
    <row r="20" spans="2:4">
      <c r="B20" t="s">
        <v>148</v>
      </c>
      <c r="C20" t="s">
        <v>149</v>
      </c>
      <c r="D20">
        <v>100000</v>
      </c>
    </row>
    <row r="21" spans="2:4">
      <c r="B21" t="s">
        <v>150</v>
      </c>
      <c r="C21" t="s">
        <v>149</v>
      </c>
      <c r="D21">
        <v>100000</v>
      </c>
    </row>
    <row r="22" spans="2:4">
      <c r="B22" t="s">
        <v>151</v>
      </c>
      <c r="C22" t="s">
        <v>142</v>
      </c>
      <c r="D22">
        <v>100000</v>
      </c>
    </row>
    <row r="23" spans="2:4">
      <c r="B23" t="s">
        <v>152</v>
      </c>
      <c r="C23" t="s">
        <v>153</v>
      </c>
      <c r="D23">
        <v>184950</v>
      </c>
    </row>
    <row r="24" spans="2:4">
      <c r="B24" t="s">
        <v>154</v>
      </c>
      <c r="C24" t="s">
        <v>155</v>
      </c>
      <c r="D24">
        <v>360000</v>
      </c>
    </row>
    <row r="25" spans="2:4">
      <c r="B25" t="s">
        <v>156</v>
      </c>
      <c r="C25" t="s">
        <v>157</v>
      </c>
      <c r="D25">
        <v>239400</v>
      </c>
    </row>
    <row r="26" spans="2:4">
      <c r="B26" t="s">
        <v>158</v>
      </c>
      <c r="C26" t="s">
        <v>159</v>
      </c>
      <c r="D26">
        <v>37500</v>
      </c>
    </row>
    <row r="27" spans="2:4">
      <c r="B27" t="s">
        <v>160</v>
      </c>
      <c r="C27" t="s">
        <v>159</v>
      </c>
      <c r="D27">
        <v>37500</v>
      </c>
    </row>
    <row r="28" spans="2:4">
      <c r="B28" t="s">
        <v>161</v>
      </c>
      <c r="C28" t="s">
        <v>162</v>
      </c>
      <c r="D28">
        <v>37500</v>
      </c>
    </row>
    <row r="29" spans="2:4">
      <c r="B29" t="s">
        <v>163</v>
      </c>
      <c r="C29" t="s">
        <v>164</v>
      </c>
      <c r="D29">
        <v>37500</v>
      </c>
    </row>
    <row r="30" spans="2:4">
      <c r="B30" t="s">
        <v>165</v>
      </c>
      <c r="C30" t="s">
        <v>166</v>
      </c>
      <c r="D30">
        <v>37500</v>
      </c>
    </row>
    <row r="31" spans="2:4">
      <c r="B31" t="s">
        <v>167</v>
      </c>
      <c r="C31" t="s">
        <v>159</v>
      </c>
      <c r="D31">
        <v>37500</v>
      </c>
    </row>
    <row r="32" spans="2:4">
      <c r="B32" t="s">
        <v>168</v>
      </c>
      <c r="C32" t="s">
        <v>164</v>
      </c>
      <c r="D32">
        <v>37500</v>
      </c>
    </row>
    <row r="33" spans="2:4">
      <c r="B33" t="s">
        <v>167</v>
      </c>
      <c r="C33" t="s">
        <v>162</v>
      </c>
      <c r="D33">
        <v>37500</v>
      </c>
    </row>
    <row r="34" spans="2:4">
      <c r="B34" t="s">
        <v>169</v>
      </c>
      <c r="C34" t="s">
        <v>170</v>
      </c>
      <c r="D34">
        <v>37500</v>
      </c>
    </row>
    <row r="35" spans="2:4">
      <c r="B35" t="s">
        <v>171</v>
      </c>
      <c r="C35" t="s">
        <v>159</v>
      </c>
      <c r="D35">
        <v>37500</v>
      </c>
    </row>
    <row r="36" spans="2:4">
      <c r="B36" t="s">
        <v>172</v>
      </c>
      <c r="C36" t="s">
        <v>173</v>
      </c>
      <c r="D36">
        <v>160000</v>
      </c>
    </row>
    <row r="37" spans="2:4">
      <c r="B37" t="s">
        <v>174</v>
      </c>
      <c r="C37" t="s">
        <v>175</v>
      </c>
      <c r="D37">
        <v>50000</v>
      </c>
    </row>
    <row r="38" spans="2:4">
      <c r="B38" t="s">
        <v>176</v>
      </c>
      <c r="C38" t="s">
        <v>162</v>
      </c>
      <c r="D38">
        <v>37500</v>
      </c>
    </row>
    <row r="39" spans="2:4">
      <c r="B39" t="s">
        <v>177</v>
      </c>
      <c r="C39" t="s">
        <v>162</v>
      </c>
      <c r="D39">
        <v>37500</v>
      </c>
    </row>
    <row r="40" spans="2:4">
      <c r="B40" t="s">
        <v>178</v>
      </c>
      <c r="C40" t="s">
        <v>166</v>
      </c>
      <c r="D40">
        <v>37500</v>
      </c>
    </row>
    <row r="41" spans="2:4">
      <c r="B41" t="s">
        <v>179</v>
      </c>
      <c r="C41" t="s">
        <v>166</v>
      </c>
      <c r="D41">
        <v>37500</v>
      </c>
    </row>
    <row r="42" spans="2:4">
      <c r="B42" t="s">
        <v>180</v>
      </c>
      <c r="C42" t="s">
        <v>164</v>
      </c>
      <c r="D42">
        <v>37500</v>
      </c>
    </row>
    <row r="43" spans="2:4">
      <c r="B43" t="s">
        <v>181</v>
      </c>
      <c r="C43" t="s">
        <v>162</v>
      </c>
      <c r="D43">
        <v>37500</v>
      </c>
    </row>
    <row r="44" spans="2:4">
      <c r="B44" t="s">
        <v>182</v>
      </c>
      <c r="C44" t="s">
        <v>159</v>
      </c>
      <c r="D44">
        <v>37500</v>
      </c>
    </row>
    <row r="45" spans="2:4">
      <c r="B45" t="s">
        <v>183</v>
      </c>
      <c r="C45" t="s">
        <v>159</v>
      </c>
      <c r="D45">
        <v>37500</v>
      </c>
    </row>
    <row r="46" spans="2:4">
      <c r="B46" t="s">
        <v>184</v>
      </c>
      <c r="C46" t="s">
        <v>164</v>
      </c>
      <c r="D46">
        <v>37500</v>
      </c>
    </row>
    <row r="47" spans="2:4">
      <c r="B47" t="s">
        <v>185</v>
      </c>
      <c r="C47" t="s">
        <v>164</v>
      </c>
      <c r="D47">
        <v>37500</v>
      </c>
    </row>
    <row r="48" spans="2:4">
      <c r="B48" t="s">
        <v>186</v>
      </c>
      <c r="C48" t="s">
        <v>159</v>
      </c>
      <c r="D48">
        <v>37500</v>
      </c>
    </row>
    <row r="49" spans="2:4">
      <c r="B49" t="s">
        <v>187</v>
      </c>
      <c r="C49" t="s">
        <v>166</v>
      </c>
      <c r="D49">
        <v>37500</v>
      </c>
    </row>
    <row r="50" spans="2:4">
      <c r="B50" t="s">
        <v>188</v>
      </c>
      <c r="C50" t="s">
        <v>166</v>
      </c>
      <c r="D50">
        <v>37500</v>
      </c>
    </row>
    <row r="51" spans="2:4">
      <c r="B51" t="s">
        <v>189</v>
      </c>
      <c r="C51" t="s">
        <v>166</v>
      </c>
      <c r="D51">
        <v>37500</v>
      </c>
    </row>
    <row r="52" spans="2:4">
      <c r="B52" t="s">
        <v>190</v>
      </c>
      <c r="C52" t="s">
        <v>162</v>
      </c>
      <c r="D52">
        <v>37500</v>
      </c>
    </row>
    <row r="53" spans="2:4">
      <c r="B53" t="s">
        <v>191</v>
      </c>
      <c r="C53" t="s">
        <v>166</v>
      </c>
      <c r="D53">
        <v>37500</v>
      </c>
    </row>
    <row r="54" spans="2:4">
      <c r="B54" t="s">
        <v>192</v>
      </c>
      <c r="C54" t="s">
        <v>164</v>
      </c>
      <c r="D54">
        <v>37500</v>
      </c>
    </row>
    <row r="55" spans="2:4">
      <c r="B55" t="s">
        <v>193</v>
      </c>
      <c r="C55" t="s">
        <v>166</v>
      </c>
      <c r="D55">
        <v>37500</v>
      </c>
    </row>
    <row r="56" spans="2:4">
      <c r="B56" t="s">
        <v>194</v>
      </c>
      <c r="C56" t="s">
        <v>195</v>
      </c>
      <c r="D56">
        <v>37500</v>
      </c>
    </row>
    <row r="57" spans="2:4">
      <c r="B57" t="s">
        <v>196</v>
      </c>
      <c r="C57" t="s">
        <v>159</v>
      </c>
      <c r="D57">
        <v>37500</v>
      </c>
    </row>
    <row r="58" spans="2:4">
      <c r="B58" t="s">
        <v>197</v>
      </c>
      <c r="C58" t="s">
        <v>159</v>
      </c>
      <c r="D58">
        <v>37500</v>
      </c>
    </row>
    <row r="59" spans="2:4">
      <c r="B59" t="s">
        <v>198</v>
      </c>
      <c r="C59" t="s">
        <v>199</v>
      </c>
      <c r="D59">
        <v>37500</v>
      </c>
    </row>
    <row r="60" spans="2:4">
      <c r="B60" t="s">
        <v>200</v>
      </c>
      <c r="C60" t="s">
        <v>166</v>
      </c>
      <c r="D60">
        <v>37500</v>
      </c>
    </row>
    <row r="61" spans="2:4">
      <c r="B61" t="s">
        <v>201</v>
      </c>
      <c r="C61" t="s">
        <v>162</v>
      </c>
      <c r="D61">
        <v>37500</v>
      </c>
    </row>
    <row r="62" spans="2:4">
      <c r="B62" t="s">
        <v>718</v>
      </c>
      <c r="C62" t="s">
        <v>202</v>
      </c>
      <c r="D62">
        <v>106058</v>
      </c>
    </row>
    <row r="63" spans="2:4">
      <c r="B63" t="s">
        <v>203</v>
      </c>
      <c r="C63" t="s">
        <v>166</v>
      </c>
      <c r="D63">
        <v>37500</v>
      </c>
    </row>
    <row r="64" spans="2:4">
      <c r="B64" t="s">
        <v>719</v>
      </c>
      <c r="C64" t="s">
        <v>205</v>
      </c>
      <c r="D64">
        <v>125000</v>
      </c>
    </row>
    <row r="65" spans="2:4">
      <c r="B65" t="s">
        <v>206</v>
      </c>
      <c r="C65" t="s">
        <v>207</v>
      </c>
      <c r="D65">
        <v>265233</v>
      </c>
    </row>
    <row r="66" spans="2:4">
      <c r="B66" t="s">
        <v>208</v>
      </c>
      <c r="C66" t="s">
        <v>209</v>
      </c>
      <c r="D66">
        <v>200000</v>
      </c>
    </row>
    <row r="67" spans="2:4">
      <c r="B67" t="s">
        <v>721</v>
      </c>
      <c r="C67" t="s">
        <v>211</v>
      </c>
      <c r="D67">
        <v>116000</v>
      </c>
    </row>
    <row r="68" spans="2:4">
      <c r="B68" t="s">
        <v>212</v>
      </c>
      <c r="C68" t="s">
        <v>213</v>
      </c>
      <c r="D68">
        <v>670000</v>
      </c>
    </row>
    <row r="69" spans="2:4">
      <c r="B69" t="s">
        <v>214</v>
      </c>
      <c r="C69" t="s">
        <v>215</v>
      </c>
      <c r="D69">
        <v>50000</v>
      </c>
    </row>
    <row r="70" spans="2:4">
      <c r="B70" t="s">
        <v>216</v>
      </c>
      <c r="C70" t="s">
        <v>217</v>
      </c>
      <c r="D70">
        <v>56170</v>
      </c>
    </row>
    <row r="71" spans="2:4">
      <c r="B71" t="s">
        <v>216</v>
      </c>
      <c r="C71" t="s">
        <v>217</v>
      </c>
      <c r="D71">
        <v>80000</v>
      </c>
    </row>
    <row r="72" spans="2:4">
      <c r="B72" t="s">
        <v>720</v>
      </c>
      <c r="C72" t="s">
        <v>218</v>
      </c>
      <c r="D72">
        <v>30000</v>
      </c>
    </row>
    <row r="73" spans="2:4">
      <c r="B73" t="s">
        <v>219</v>
      </c>
      <c r="C73" t="s">
        <v>220</v>
      </c>
      <c r="D73">
        <v>10000</v>
      </c>
    </row>
    <row r="74" spans="2:4">
      <c r="B74" t="s">
        <v>722</v>
      </c>
      <c r="C74" t="s">
        <v>220</v>
      </c>
      <c r="D74">
        <v>10000</v>
      </c>
    </row>
    <row r="75" spans="2:4">
      <c r="B75" t="s">
        <v>221</v>
      </c>
      <c r="C75" t="s">
        <v>220</v>
      </c>
      <c r="D75">
        <v>15000</v>
      </c>
    </row>
    <row r="76" spans="2:4">
      <c r="B76" t="s">
        <v>222</v>
      </c>
      <c r="C76" t="s">
        <v>220</v>
      </c>
      <c r="D76">
        <v>10000</v>
      </c>
    </row>
    <row r="77" spans="2:4">
      <c r="B77" t="s">
        <v>223</v>
      </c>
      <c r="C77" t="s">
        <v>220</v>
      </c>
      <c r="D77">
        <v>10000</v>
      </c>
    </row>
    <row r="78" spans="2:4">
      <c r="B78" t="s">
        <v>224</v>
      </c>
    </row>
    <row r="79" spans="2:4">
      <c r="B79" t="s">
        <v>225</v>
      </c>
      <c r="C79" t="s">
        <v>220</v>
      </c>
      <c r="D79">
        <v>10000</v>
      </c>
    </row>
    <row r="80" spans="2:4">
      <c r="B80" t="s">
        <v>226</v>
      </c>
      <c r="C80" t="s">
        <v>220</v>
      </c>
    </row>
    <row r="81" spans="2:4">
      <c r="B81" t="s">
        <v>227</v>
      </c>
      <c r="D81">
        <v>15000</v>
      </c>
    </row>
    <row r="82" spans="2:4">
      <c r="B82" t="s">
        <v>228</v>
      </c>
      <c r="C82" t="s">
        <v>220</v>
      </c>
      <c r="D82">
        <v>15000</v>
      </c>
    </row>
    <row r="83" spans="2:4">
      <c r="B83" t="s">
        <v>229</v>
      </c>
    </row>
    <row r="84" spans="2:4">
      <c r="B84" t="s">
        <v>230</v>
      </c>
      <c r="C84" t="s">
        <v>220</v>
      </c>
      <c r="D84">
        <v>15000</v>
      </c>
    </row>
    <row r="85" spans="2:4">
      <c r="B85" t="s">
        <v>231</v>
      </c>
    </row>
    <row r="86" spans="2:4">
      <c r="B86" t="s">
        <v>232</v>
      </c>
      <c r="C86" t="s">
        <v>220</v>
      </c>
      <c r="D86">
        <v>15000</v>
      </c>
    </row>
    <row r="87" spans="2:4">
      <c r="B87" t="s">
        <v>233</v>
      </c>
    </row>
    <row r="88" spans="2:4">
      <c r="B88" t="s">
        <v>234</v>
      </c>
      <c r="C88" t="s">
        <v>220</v>
      </c>
      <c r="D88">
        <v>15000</v>
      </c>
    </row>
    <row r="89" spans="2:4">
      <c r="B89" t="s">
        <v>235</v>
      </c>
    </row>
    <row r="90" spans="2:4">
      <c r="B90" t="s">
        <v>236</v>
      </c>
      <c r="C90" t="s">
        <v>220</v>
      </c>
      <c r="D90">
        <v>15000</v>
      </c>
    </row>
    <row r="91" spans="2:4">
      <c r="B91" t="s">
        <v>204</v>
      </c>
    </row>
    <row r="92" spans="2:4">
      <c r="B92" t="s">
        <v>237</v>
      </c>
      <c r="C92" t="s">
        <v>220</v>
      </c>
    </row>
    <row r="93" spans="2:4">
      <c r="B93" t="s">
        <v>238</v>
      </c>
      <c r="D93">
        <v>10000</v>
      </c>
    </row>
    <row r="94" spans="2:4">
      <c r="B94" t="s">
        <v>239</v>
      </c>
      <c r="C94" t="s">
        <v>220</v>
      </c>
      <c r="D94">
        <v>15000</v>
      </c>
    </row>
    <row r="95" spans="2:4">
      <c r="B95" t="s">
        <v>240</v>
      </c>
    </row>
    <row r="96" spans="2:4">
      <c r="B96" t="s">
        <v>241</v>
      </c>
      <c r="C96" t="s">
        <v>220</v>
      </c>
      <c r="D96">
        <v>15000</v>
      </c>
    </row>
    <row r="97" spans="2:4">
      <c r="B97" t="s">
        <v>242</v>
      </c>
    </row>
    <row r="98" spans="2:4">
      <c r="B98" t="s">
        <v>243</v>
      </c>
      <c r="C98" t="s">
        <v>220</v>
      </c>
      <c r="D98">
        <v>15000</v>
      </c>
    </row>
    <row r="99" spans="2:4">
      <c r="B99" t="s">
        <v>244</v>
      </c>
    </row>
    <row r="100" spans="2:4">
      <c r="B100" t="s">
        <v>245</v>
      </c>
      <c r="C100" t="s">
        <v>220</v>
      </c>
      <c r="D100">
        <v>10000</v>
      </c>
    </row>
    <row r="101" spans="2:4">
      <c r="B101" t="s">
        <v>204</v>
      </c>
    </row>
    <row r="102" spans="2:4">
      <c r="B102" t="s">
        <v>246</v>
      </c>
      <c r="C102" t="s">
        <v>220</v>
      </c>
      <c r="D102">
        <v>10000</v>
      </c>
    </row>
    <row r="103" spans="2:4">
      <c r="B103" t="s">
        <v>204</v>
      </c>
    </row>
    <row r="104" spans="2:4">
      <c r="B104" t="s">
        <v>247</v>
      </c>
      <c r="C104" t="s">
        <v>248</v>
      </c>
      <c r="D104">
        <v>83600</v>
      </c>
    </row>
    <row r="105" spans="2:4">
      <c r="B105" t="s">
        <v>249</v>
      </c>
      <c r="C105" t="s">
        <v>251</v>
      </c>
      <c r="D105">
        <v>560000</v>
      </c>
    </row>
    <row r="106" spans="2:4">
      <c r="B106" t="s">
        <v>250</v>
      </c>
    </row>
    <row r="107" spans="2:4">
      <c r="B107" t="s">
        <v>252</v>
      </c>
      <c r="C107" t="s">
        <v>254</v>
      </c>
      <c r="D107">
        <v>329000</v>
      </c>
    </row>
    <row r="108" spans="2:4">
      <c r="B108" t="s">
        <v>253</v>
      </c>
    </row>
    <row r="109" spans="2:4">
      <c r="B109" t="s">
        <v>255</v>
      </c>
      <c r="C109" t="s">
        <v>257</v>
      </c>
      <c r="D109">
        <v>117256</v>
      </c>
    </row>
    <row r="110" spans="2:4">
      <c r="B110" t="s">
        <v>256</v>
      </c>
    </row>
    <row r="111" spans="2:4">
      <c r="B111" t="s">
        <v>258</v>
      </c>
      <c r="C111" t="s">
        <v>260</v>
      </c>
      <c r="D111">
        <v>490410</v>
      </c>
    </row>
    <row r="112" spans="2:4">
      <c r="B112" t="s">
        <v>259</v>
      </c>
    </row>
    <row r="114" spans="2:4">
      <c r="B114" t="s">
        <v>261</v>
      </c>
      <c r="C114" t="s">
        <v>220</v>
      </c>
      <c r="D114">
        <v>15000</v>
      </c>
    </row>
    <row r="117" spans="2:4">
      <c r="B117" t="s">
        <v>262</v>
      </c>
      <c r="C117" t="s">
        <v>263</v>
      </c>
      <c r="D117">
        <v>990000</v>
      </c>
    </row>
    <row r="118" spans="2:4">
      <c r="B118" t="s">
        <v>264</v>
      </c>
      <c r="C118" t="s">
        <v>220</v>
      </c>
      <c r="D118">
        <v>10000</v>
      </c>
    </row>
    <row r="119" spans="2:4">
      <c r="B119" t="s">
        <v>204</v>
      </c>
    </row>
    <row r="120" spans="2:4">
      <c r="B120" t="s">
        <v>265</v>
      </c>
      <c r="C120" t="s">
        <v>220</v>
      </c>
      <c r="D120">
        <v>10000</v>
      </c>
    </row>
    <row r="121" spans="2:4">
      <c r="B121" t="s">
        <v>224</v>
      </c>
    </row>
    <row r="122" spans="2:4">
      <c r="B122" t="s">
        <v>266</v>
      </c>
      <c r="C122" t="s">
        <v>220</v>
      </c>
      <c r="D122">
        <v>10000</v>
      </c>
    </row>
    <row r="123" spans="2:4">
      <c r="B123" t="s">
        <v>224</v>
      </c>
    </row>
    <row r="124" spans="2:4">
      <c r="B124" t="s">
        <v>267</v>
      </c>
      <c r="C124" t="s">
        <v>220</v>
      </c>
      <c r="D124">
        <v>15000</v>
      </c>
    </row>
    <row r="125" spans="2:4">
      <c r="B125" t="s">
        <v>268</v>
      </c>
      <c r="C125" t="s">
        <v>220</v>
      </c>
      <c r="D125">
        <v>15000</v>
      </c>
    </row>
    <row r="126" spans="2:4">
      <c r="B126" t="s">
        <v>204</v>
      </c>
    </row>
    <row r="127" spans="2:4">
      <c r="B127" t="s">
        <v>269</v>
      </c>
      <c r="C127" t="s">
        <v>220</v>
      </c>
      <c r="D127">
        <v>10000</v>
      </c>
    </row>
    <row r="128" spans="2:4">
      <c r="B128" t="s">
        <v>270</v>
      </c>
      <c r="C128" t="s">
        <v>220</v>
      </c>
      <c r="D128">
        <v>15000</v>
      </c>
    </row>
    <row r="129" spans="2:4">
      <c r="B129" t="s">
        <v>271</v>
      </c>
      <c r="C129" t="s">
        <v>220</v>
      </c>
      <c r="D129">
        <v>15000</v>
      </c>
    </row>
    <row r="130" spans="2:4">
      <c r="B130" t="s">
        <v>272</v>
      </c>
      <c r="C130" t="s">
        <v>274</v>
      </c>
      <c r="D130">
        <v>10000</v>
      </c>
    </row>
    <row r="131" spans="2:4">
      <c r="B131" t="s">
        <v>273</v>
      </c>
      <c r="C131" t="s">
        <v>275</v>
      </c>
    </row>
    <row r="132" spans="2:4">
      <c r="B132" t="s">
        <v>276</v>
      </c>
      <c r="C132" t="s">
        <v>220</v>
      </c>
      <c r="D132">
        <v>15000</v>
      </c>
    </row>
    <row r="133" spans="2:4">
      <c r="B133" t="s">
        <v>277</v>
      </c>
    </row>
    <row r="134" spans="2:4">
      <c r="B134" t="s">
        <v>278</v>
      </c>
      <c r="C134" t="s">
        <v>220</v>
      </c>
      <c r="D134">
        <v>15000</v>
      </c>
    </row>
    <row r="135" spans="2:4">
      <c r="B135" t="s">
        <v>233</v>
      </c>
    </row>
    <row r="136" spans="2:4">
      <c r="B136" t="s">
        <v>279</v>
      </c>
      <c r="C136" t="s">
        <v>220</v>
      </c>
      <c r="D136">
        <v>10000</v>
      </c>
    </row>
    <row r="137" spans="2:4">
      <c r="B137" t="s">
        <v>280</v>
      </c>
      <c r="C137" t="s">
        <v>220</v>
      </c>
      <c r="D137">
        <v>10000</v>
      </c>
    </row>
    <row r="138" spans="2:4">
      <c r="B138" t="s">
        <v>204</v>
      </c>
    </row>
    <row r="139" spans="2:4">
      <c r="B139" t="s">
        <v>281</v>
      </c>
      <c r="C139" t="s">
        <v>220</v>
      </c>
      <c r="D139">
        <v>10000</v>
      </c>
    </row>
    <row r="140" spans="2:4">
      <c r="B140" t="s">
        <v>224</v>
      </c>
    </row>
    <row r="141" spans="2:4">
      <c r="B141" t="s">
        <v>282</v>
      </c>
      <c r="C141" t="s">
        <v>220</v>
      </c>
      <c r="D141">
        <v>10000</v>
      </c>
    </row>
    <row r="142" spans="2:4">
      <c r="B142" t="s">
        <v>283</v>
      </c>
      <c r="C142" t="s">
        <v>220</v>
      </c>
      <c r="D142">
        <v>10000</v>
      </c>
    </row>
    <row r="143" spans="2:4">
      <c r="B143" t="s">
        <v>284</v>
      </c>
      <c r="C143" t="s">
        <v>285</v>
      </c>
      <c r="D143">
        <v>175000</v>
      </c>
    </row>
    <row r="144" spans="2:4">
      <c r="B144" t="s">
        <v>286</v>
      </c>
      <c r="C144" t="s">
        <v>288</v>
      </c>
      <c r="D144">
        <v>46615</v>
      </c>
    </row>
    <row r="145" spans="2:4">
      <c r="B145" t="s">
        <v>287</v>
      </c>
    </row>
    <row r="146" spans="2:4">
      <c r="B146" t="s">
        <v>289</v>
      </c>
      <c r="C146" t="s">
        <v>291</v>
      </c>
      <c r="D146">
        <v>70100</v>
      </c>
    </row>
    <row r="147" spans="2:4">
      <c r="B147" t="s">
        <v>290</v>
      </c>
    </row>
    <row r="148" spans="2:4">
      <c r="B148" t="s">
        <v>292</v>
      </c>
      <c r="C148" t="s">
        <v>293</v>
      </c>
      <c r="D148">
        <v>43700</v>
      </c>
    </row>
    <row r="149" spans="2:4">
      <c r="B149" t="s">
        <v>216</v>
      </c>
      <c r="C149" t="s">
        <v>294</v>
      </c>
      <c r="D149">
        <v>61710</v>
      </c>
    </row>
    <row r="151" spans="2:4">
      <c r="B151" t="s">
        <v>284</v>
      </c>
      <c r="C151" t="s">
        <v>295</v>
      </c>
      <c r="D151">
        <v>343500</v>
      </c>
    </row>
    <row r="152" spans="2:4">
      <c r="B152" t="s">
        <v>296</v>
      </c>
      <c r="C152" t="s">
        <v>297</v>
      </c>
      <c r="D152">
        <v>450000</v>
      </c>
    </row>
    <row r="153" spans="2:4">
      <c r="C153" t="s">
        <v>298</v>
      </c>
    </row>
    <row r="154" spans="2:4">
      <c r="C154" t="s">
        <v>299</v>
      </c>
    </row>
    <row r="155" spans="2:4">
      <c r="B155" t="s">
        <v>300</v>
      </c>
      <c r="C155" t="s">
        <v>302</v>
      </c>
      <c r="D155">
        <v>95000</v>
      </c>
    </row>
    <row r="156" spans="2:4">
      <c r="B156" t="s">
        <v>301</v>
      </c>
    </row>
    <row r="157" spans="2:4">
      <c r="B157" t="s">
        <v>303</v>
      </c>
      <c r="C157" t="s">
        <v>305</v>
      </c>
      <c r="D157">
        <v>80000</v>
      </c>
    </row>
    <row r="158" spans="2:4">
      <c r="B158" t="s">
        <v>304</v>
      </c>
    </row>
    <row r="159" spans="2:4">
      <c r="B159" t="s">
        <v>306</v>
      </c>
      <c r="C159" t="s">
        <v>307</v>
      </c>
      <c r="D159">
        <v>143826</v>
      </c>
    </row>
    <row r="160" spans="2:4">
      <c r="B160" t="s">
        <v>308</v>
      </c>
      <c r="C160" t="s">
        <v>310</v>
      </c>
      <c r="D160">
        <v>128000</v>
      </c>
    </row>
    <row r="161" spans="2:4">
      <c r="B161" t="s">
        <v>309</v>
      </c>
    </row>
    <row r="162" spans="2:4">
      <c r="B162" t="s">
        <v>311</v>
      </c>
      <c r="C162" t="s">
        <v>312</v>
      </c>
      <c r="D162">
        <v>20000</v>
      </c>
    </row>
    <row r="163" spans="2:4">
      <c r="B163" t="s">
        <v>313</v>
      </c>
      <c r="C163" t="s">
        <v>315</v>
      </c>
      <c r="D163">
        <v>50000</v>
      </c>
    </row>
    <row r="164" spans="2:4">
      <c r="B164" t="s">
        <v>314</v>
      </c>
    </row>
    <row r="165" spans="2:4">
      <c r="B165" t="s">
        <v>316</v>
      </c>
      <c r="C165" t="s">
        <v>317</v>
      </c>
      <c r="D165">
        <v>15000</v>
      </c>
    </row>
    <row r="166" spans="2:4">
      <c r="B166" t="s">
        <v>318</v>
      </c>
      <c r="C166" t="s">
        <v>319</v>
      </c>
      <c r="D166">
        <v>17000</v>
      </c>
    </row>
    <row r="167" spans="2:4">
      <c r="C167" t="s">
        <v>320</v>
      </c>
    </row>
    <row r="168" spans="2:4">
      <c r="B168" t="s">
        <v>321</v>
      </c>
      <c r="C168" t="s">
        <v>323</v>
      </c>
      <c r="D168">
        <v>60000</v>
      </c>
    </row>
    <row r="169" spans="2:4">
      <c r="B169" t="s">
        <v>322</v>
      </c>
    </row>
    <row r="170" spans="2:4">
      <c r="B170" t="s">
        <v>324</v>
      </c>
      <c r="C170" t="s">
        <v>325</v>
      </c>
      <c r="D170">
        <v>30000</v>
      </c>
    </row>
    <row r="171" spans="2:4">
      <c r="B171" t="s">
        <v>326</v>
      </c>
      <c r="C171" t="s">
        <v>327</v>
      </c>
      <c r="D171">
        <v>76335</v>
      </c>
    </row>
    <row r="172" spans="2:4">
      <c r="B172" t="s">
        <v>328</v>
      </c>
      <c r="C172" t="s">
        <v>329</v>
      </c>
      <c r="D172">
        <v>150000</v>
      </c>
    </row>
    <row r="173" spans="2:4">
      <c r="B173" t="s">
        <v>204</v>
      </c>
    </row>
    <row r="175" spans="2:4">
      <c r="B175" t="s">
        <v>330</v>
      </c>
      <c r="C175" t="s">
        <v>220</v>
      </c>
      <c r="D175">
        <v>15000</v>
      </c>
    </row>
    <row r="176" spans="2:4">
      <c r="B176" t="s">
        <v>331</v>
      </c>
      <c r="C176" t="s">
        <v>220</v>
      </c>
      <c r="D176">
        <v>10000</v>
      </c>
    </row>
    <row r="177" spans="2:4">
      <c r="B177" t="s">
        <v>332</v>
      </c>
      <c r="C177" t="s">
        <v>220</v>
      </c>
      <c r="D177">
        <v>15000</v>
      </c>
    </row>
    <row r="178" spans="2:4">
      <c r="B178" t="s">
        <v>333</v>
      </c>
      <c r="C178" t="s">
        <v>220</v>
      </c>
      <c r="D178">
        <v>10000</v>
      </c>
    </row>
    <row r="179" spans="2:4">
      <c r="B179" t="s">
        <v>334</v>
      </c>
      <c r="C179" t="s">
        <v>220</v>
      </c>
      <c r="D179">
        <v>10000</v>
      </c>
    </row>
    <row r="180" spans="2:4">
      <c r="B180" t="s">
        <v>723</v>
      </c>
      <c r="C180" t="s">
        <v>336</v>
      </c>
      <c r="D180">
        <v>350000</v>
      </c>
    </row>
    <row r="181" spans="2:4">
      <c r="B181" t="s">
        <v>337</v>
      </c>
      <c r="C181" t="s">
        <v>339</v>
      </c>
      <c r="D181">
        <v>25000</v>
      </c>
    </row>
    <row r="182" spans="2:4">
      <c r="B182" t="s">
        <v>338</v>
      </c>
    </row>
    <row r="184" spans="2:4">
      <c r="B184" t="s">
        <v>340</v>
      </c>
      <c r="C184" t="s">
        <v>341</v>
      </c>
      <c r="D184">
        <v>600000</v>
      </c>
    </row>
    <row r="185" spans="2:4">
      <c r="C185" t="s">
        <v>342</v>
      </c>
    </row>
    <row r="186" spans="2:4">
      <c r="C186" t="s">
        <v>343</v>
      </c>
    </row>
    <row r="187" spans="2:4">
      <c r="B187" t="s">
        <v>344</v>
      </c>
      <c r="C187" t="s">
        <v>347</v>
      </c>
      <c r="D187">
        <v>150000</v>
      </c>
    </row>
    <row r="188" spans="2:4">
      <c r="B188" t="s">
        <v>345</v>
      </c>
    </row>
    <row r="189" spans="2:4">
      <c r="B189" t="s">
        <v>346</v>
      </c>
    </row>
    <row r="190" spans="2:4">
      <c r="B190" t="s">
        <v>348</v>
      </c>
      <c r="C190" t="s">
        <v>349</v>
      </c>
      <c r="D190">
        <v>20000</v>
      </c>
    </row>
    <row r="191" spans="2:4">
      <c r="B191" t="s">
        <v>350</v>
      </c>
      <c r="C191" t="s">
        <v>352</v>
      </c>
      <c r="D191">
        <v>30000</v>
      </c>
    </row>
    <row r="192" spans="2:4">
      <c r="B192" t="s">
        <v>351</v>
      </c>
    </row>
    <row r="193" spans="2:4">
      <c r="B193" t="s">
        <v>353</v>
      </c>
      <c r="C193" t="s">
        <v>355</v>
      </c>
      <c r="D193">
        <v>3000</v>
      </c>
    </row>
    <row r="194" spans="2:4">
      <c r="B194" t="s">
        <v>354</v>
      </c>
    </row>
    <row r="195" spans="2:4">
      <c r="B195" t="s">
        <v>353</v>
      </c>
      <c r="C195" t="s">
        <v>355</v>
      </c>
      <c r="D195">
        <v>2000</v>
      </c>
    </row>
    <row r="196" spans="2:4">
      <c r="B196" t="s">
        <v>354</v>
      </c>
    </row>
    <row r="197" spans="2:4">
      <c r="B197" t="s">
        <v>353</v>
      </c>
      <c r="C197" t="s">
        <v>355</v>
      </c>
      <c r="D197">
        <v>1000</v>
      </c>
    </row>
    <row r="198" spans="2:4">
      <c r="B198" t="s">
        <v>354</v>
      </c>
    </row>
    <row r="199" spans="2:4">
      <c r="B199" t="s">
        <v>356</v>
      </c>
      <c r="C199" t="s">
        <v>355</v>
      </c>
      <c r="D199">
        <v>3000</v>
      </c>
    </row>
    <row r="200" spans="2:4">
      <c r="B200" t="s">
        <v>356</v>
      </c>
      <c r="C200" t="s">
        <v>357</v>
      </c>
      <c r="D200">
        <v>2000</v>
      </c>
    </row>
    <row r="202" spans="2:4">
      <c r="B202" t="s">
        <v>353</v>
      </c>
      <c r="C202" t="s">
        <v>355</v>
      </c>
      <c r="D202">
        <v>1000</v>
      </c>
    </row>
    <row r="203" spans="2:4">
      <c r="B203" t="s">
        <v>354</v>
      </c>
    </row>
    <row r="204" spans="2:4">
      <c r="B204" t="s">
        <v>353</v>
      </c>
      <c r="C204" t="s">
        <v>355</v>
      </c>
      <c r="D204">
        <v>3000</v>
      </c>
    </row>
    <row r="205" spans="2:4">
      <c r="B205" t="s">
        <v>354</v>
      </c>
    </row>
    <row r="206" spans="2:4">
      <c r="B206" t="s">
        <v>353</v>
      </c>
      <c r="C206" t="s">
        <v>358</v>
      </c>
      <c r="D206">
        <v>2000</v>
      </c>
    </row>
    <row r="207" spans="2:4">
      <c r="B207" t="s">
        <v>354</v>
      </c>
    </row>
    <row r="208" spans="2:4">
      <c r="B208" t="s">
        <v>353</v>
      </c>
      <c r="C208" t="s">
        <v>358</v>
      </c>
      <c r="D208">
        <v>1000</v>
      </c>
    </row>
    <row r="209" spans="2:4">
      <c r="B209" t="s">
        <v>354</v>
      </c>
    </row>
    <row r="210" spans="2:4">
      <c r="B210" t="s">
        <v>353</v>
      </c>
      <c r="C210" t="s">
        <v>358</v>
      </c>
      <c r="D210">
        <v>3000</v>
      </c>
    </row>
    <row r="211" spans="2:4">
      <c r="B211" t="s">
        <v>354</v>
      </c>
    </row>
    <row r="212" spans="2:4">
      <c r="B212" t="s">
        <v>353</v>
      </c>
      <c r="C212" t="s">
        <v>355</v>
      </c>
      <c r="D212">
        <v>2000</v>
      </c>
    </row>
    <row r="213" spans="2:4">
      <c r="B213" t="s">
        <v>354</v>
      </c>
    </row>
    <row r="214" spans="2:4">
      <c r="B214" t="s">
        <v>353</v>
      </c>
      <c r="C214" t="s">
        <v>355</v>
      </c>
      <c r="D214">
        <v>1000</v>
      </c>
    </row>
    <row r="215" spans="2:4">
      <c r="B215" t="s">
        <v>354</v>
      </c>
    </row>
    <row r="216" spans="2:4">
      <c r="B216" t="s">
        <v>353</v>
      </c>
      <c r="C216" t="s">
        <v>355</v>
      </c>
      <c r="D216">
        <v>3000</v>
      </c>
    </row>
    <row r="217" spans="2:4">
      <c r="B217" t="s">
        <v>354</v>
      </c>
    </row>
    <row r="218" spans="2:4">
      <c r="B218" t="s">
        <v>353</v>
      </c>
      <c r="C218" t="s">
        <v>355</v>
      </c>
      <c r="D218">
        <v>2000</v>
      </c>
    </row>
    <row r="219" spans="2:4">
      <c r="B219" t="s">
        <v>354</v>
      </c>
    </row>
    <row r="221" spans="2:4">
      <c r="B221" t="s">
        <v>353</v>
      </c>
      <c r="C221" t="s">
        <v>358</v>
      </c>
      <c r="D221">
        <v>1000</v>
      </c>
    </row>
    <row r="222" spans="2:4">
      <c r="B222" t="s">
        <v>354</v>
      </c>
    </row>
    <row r="223" spans="2:4">
      <c r="B223" t="s">
        <v>353</v>
      </c>
      <c r="C223" t="s">
        <v>358</v>
      </c>
      <c r="D223">
        <v>3000</v>
      </c>
    </row>
    <row r="224" spans="2:4">
      <c r="B224" t="s">
        <v>354</v>
      </c>
    </row>
    <row r="225" spans="2:4">
      <c r="B225" t="s">
        <v>353</v>
      </c>
      <c r="C225" t="s">
        <v>358</v>
      </c>
      <c r="D225">
        <v>2000</v>
      </c>
    </row>
    <row r="226" spans="2:4">
      <c r="B226" t="s">
        <v>354</v>
      </c>
    </row>
    <row r="227" spans="2:4">
      <c r="B227" t="s">
        <v>353</v>
      </c>
      <c r="C227" t="s">
        <v>355</v>
      </c>
      <c r="D227">
        <v>1000</v>
      </c>
    </row>
    <row r="228" spans="2:4">
      <c r="B228" t="s">
        <v>354</v>
      </c>
    </row>
    <row r="229" spans="2:4">
      <c r="B229" t="s">
        <v>353</v>
      </c>
      <c r="C229" t="s">
        <v>355</v>
      </c>
      <c r="D229">
        <v>3000</v>
      </c>
    </row>
    <row r="230" spans="2:4">
      <c r="B230" t="s">
        <v>354</v>
      </c>
    </row>
    <row r="232" spans="2:4">
      <c r="B232" t="s">
        <v>353</v>
      </c>
      <c r="C232" t="s">
        <v>355</v>
      </c>
      <c r="D232">
        <v>2000</v>
      </c>
    </row>
    <row r="233" spans="2:4">
      <c r="B233" t="s">
        <v>354</v>
      </c>
    </row>
    <row r="234" spans="2:4">
      <c r="B234" t="s">
        <v>353</v>
      </c>
      <c r="C234" t="s">
        <v>358</v>
      </c>
      <c r="D234">
        <v>1000</v>
      </c>
    </row>
    <row r="235" spans="2:4">
      <c r="B235" t="s">
        <v>354</v>
      </c>
    </row>
    <row r="237" spans="2:4">
      <c r="B237" t="s">
        <v>353</v>
      </c>
      <c r="C237" t="s">
        <v>355</v>
      </c>
      <c r="D237">
        <v>3000</v>
      </c>
    </row>
    <row r="238" spans="2:4">
      <c r="B238" t="s">
        <v>354</v>
      </c>
    </row>
    <row r="240" spans="2:4">
      <c r="B240" t="s">
        <v>359</v>
      </c>
      <c r="C240" t="s">
        <v>355</v>
      </c>
      <c r="D240">
        <v>2000</v>
      </c>
    </row>
    <row r="241" spans="2:4">
      <c r="B241" t="s">
        <v>360</v>
      </c>
    </row>
    <row r="242" spans="2:4">
      <c r="B242" t="s">
        <v>359</v>
      </c>
      <c r="C242" t="s">
        <v>358</v>
      </c>
      <c r="D242">
        <v>1000</v>
      </c>
    </row>
    <row r="243" spans="2:4">
      <c r="B243" t="s">
        <v>360</v>
      </c>
    </row>
    <row r="244" spans="2:4">
      <c r="B244" t="s">
        <v>359</v>
      </c>
      <c r="C244" t="s">
        <v>358</v>
      </c>
      <c r="D244">
        <v>3000</v>
      </c>
    </row>
    <row r="245" spans="2:4">
      <c r="B245" t="s">
        <v>360</v>
      </c>
    </row>
    <row r="246" spans="2:4">
      <c r="B246" t="s">
        <v>359</v>
      </c>
      <c r="C246" t="s">
        <v>361</v>
      </c>
      <c r="D246">
        <v>2000</v>
      </c>
    </row>
    <row r="247" spans="2:4">
      <c r="B247" t="s">
        <v>360</v>
      </c>
    </row>
    <row r="249" spans="2:4">
      <c r="B249" t="s">
        <v>359</v>
      </c>
      <c r="C249" t="s">
        <v>358</v>
      </c>
      <c r="D249">
        <v>1000</v>
      </c>
    </row>
    <row r="250" spans="2:4">
      <c r="B250" t="s">
        <v>360</v>
      </c>
    </row>
    <row r="252" spans="2:4">
      <c r="B252" t="s">
        <v>359</v>
      </c>
      <c r="C252" t="s">
        <v>358</v>
      </c>
      <c r="D252">
        <v>3000</v>
      </c>
    </row>
    <row r="253" spans="2:4">
      <c r="B253" t="s">
        <v>360</v>
      </c>
    </row>
    <row r="255" spans="2:4">
      <c r="B255" t="s">
        <v>359</v>
      </c>
      <c r="C255" t="s">
        <v>355</v>
      </c>
      <c r="D255">
        <v>2000</v>
      </c>
    </row>
    <row r="256" spans="2:4">
      <c r="B256" t="s">
        <v>360</v>
      </c>
    </row>
    <row r="257" spans="2:4">
      <c r="B257" t="s">
        <v>359</v>
      </c>
      <c r="C257" t="s">
        <v>358</v>
      </c>
      <c r="D257">
        <v>1000</v>
      </c>
    </row>
    <row r="258" spans="2:4">
      <c r="B258" t="s">
        <v>360</v>
      </c>
    </row>
    <row r="260" spans="2:4">
      <c r="B260" t="s">
        <v>359</v>
      </c>
      <c r="C260" t="s">
        <v>355</v>
      </c>
      <c r="D260">
        <v>3000</v>
      </c>
    </row>
    <row r="261" spans="2:4">
      <c r="B261" t="s">
        <v>360</v>
      </c>
    </row>
    <row r="262" spans="2:4">
      <c r="B262" t="s">
        <v>359</v>
      </c>
      <c r="C262" t="s">
        <v>355</v>
      </c>
      <c r="D262">
        <v>2000</v>
      </c>
    </row>
    <row r="263" spans="2:4">
      <c r="B263" t="s">
        <v>360</v>
      </c>
    </row>
    <row r="264" spans="2:4">
      <c r="B264" t="s">
        <v>359</v>
      </c>
      <c r="C264" t="s">
        <v>358</v>
      </c>
      <c r="D264">
        <v>1000</v>
      </c>
    </row>
    <row r="265" spans="2:4">
      <c r="B265" t="s">
        <v>360</v>
      </c>
    </row>
    <row r="266" spans="2:4">
      <c r="B266" t="s">
        <v>362</v>
      </c>
      <c r="C266" t="s">
        <v>363</v>
      </c>
      <c r="D266">
        <v>125000</v>
      </c>
    </row>
    <row r="267" spans="2:4">
      <c r="B267" t="s">
        <v>354</v>
      </c>
    </row>
    <row r="268" spans="2:4">
      <c r="B268" t="s">
        <v>364</v>
      </c>
      <c r="C268" t="s">
        <v>707</v>
      </c>
      <c r="D268">
        <v>36000</v>
      </c>
    </row>
    <row r="270" spans="2:4">
      <c r="B270" t="s">
        <v>210</v>
      </c>
      <c r="C270" t="s">
        <v>366</v>
      </c>
      <c r="D270">
        <v>164000</v>
      </c>
    </row>
    <row r="271" spans="2:4">
      <c r="B271" t="s">
        <v>365</v>
      </c>
    </row>
    <row r="272" spans="2:4">
      <c r="B272" t="s">
        <v>210</v>
      </c>
      <c r="C272" t="s">
        <v>368</v>
      </c>
      <c r="D272">
        <v>20000</v>
      </c>
    </row>
    <row r="273" spans="2:4">
      <c r="B273" t="s">
        <v>367</v>
      </c>
    </row>
    <row r="274" spans="2:4">
      <c r="B274" t="s">
        <v>369</v>
      </c>
      <c r="C274" t="s">
        <v>370</v>
      </c>
      <c r="D274">
        <v>15000</v>
      </c>
    </row>
    <row r="275" spans="2:4">
      <c r="B275" t="s">
        <v>371</v>
      </c>
      <c r="C275" t="s">
        <v>373</v>
      </c>
      <c r="D275">
        <v>219375</v>
      </c>
    </row>
    <row r="276" spans="2:4">
      <c r="B276" t="s">
        <v>372</v>
      </c>
    </row>
    <row r="277" spans="2:4">
      <c r="B277" t="s">
        <v>374</v>
      </c>
      <c r="C277" t="s">
        <v>376</v>
      </c>
      <c r="D277">
        <v>216000</v>
      </c>
    </row>
    <row r="278" spans="2:4">
      <c r="B278" t="s">
        <v>375</v>
      </c>
      <c r="C278" t="s">
        <v>377</v>
      </c>
    </row>
    <row r="280" spans="2:4">
      <c r="B280" t="s">
        <v>378</v>
      </c>
      <c r="C280" t="s">
        <v>380</v>
      </c>
      <c r="D280">
        <v>74910</v>
      </c>
    </row>
    <row r="281" spans="2:4">
      <c r="B281" t="s">
        <v>379</v>
      </c>
      <c r="C281" t="s">
        <v>381</v>
      </c>
    </row>
    <row r="282" spans="2:4">
      <c r="C282" t="s">
        <v>382</v>
      </c>
    </row>
    <row r="283" spans="2:4">
      <c r="B283" t="s">
        <v>383</v>
      </c>
      <c r="C283" t="s">
        <v>384</v>
      </c>
      <c r="D283">
        <v>90810</v>
      </c>
    </row>
    <row r="284" spans="2:4">
      <c r="C284" t="s">
        <v>385</v>
      </c>
    </row>
    <row r="285" spans="2:4">
      <c r="B285" t="s">
        <v>386</v>
      </c>
      <c r="C285" t="s">
        <v>388</v>
      </c>
      <c r="D285">
        <v>27681</v>
      </c>
    </row>
    <row r="286" spans="2:4">
      <c r="B286" t="s">
        <v>387</v>
      </c>
      <c r="C286" t="s">
        <v>389</v>
      </c>
    </row>
    <row r="287" spans="2:4">
      <c r="B287" t="s">
        <v>390</v>
      </c>
      <c r="C287" t="s">
        <v>393</v>
      </c>
      <c r="D287">
        <v>245490</v>
      </c>
    </row>
    <row r="288" spans="2:4">
      <c r="B288" t="s">
        <v>391</v>
      </c>
      <c r="C288" t="s">
        <v>394</v>
      </c>
    </row>
    <row r="289" spans="2:4">
      <c r="B289" t="s">
        <v>392</v>
      </c>
    </row>
    <row r="290" spans="2:4">
      <c r="B290" t="s">
        <v>390</v>
      </c>
      <c r="C290" t="s">
        <v>395</v>
      </c>
      <c r="D290">
        <v>198000</v>
      </c>
    </row>
    <row r="291" spans="2:4">
      <c r="B291" t="s">
        <v>391</v>
      </c>
      <c r="C291" t="s">
        <v>396</v>
      </c>
    </row>
    <row r="292" spans="2:4">
      <c r="B292" t="s">
        <v>392</v>
      </c>
    </row>
    <row r="293" spans="2:4">
      <c r="B293" t="s">
        <v>397</v>
      </c>
      <c r="C293" t="s">
        <v>399</v>
      </c>
      <c r="D293">
        <v>153918</v>
      </c>
    </row>
    <row r="294" spans="2:4">
      <c r="B294" t="s">
        <v>398</v>
      </c>
      <c r="C294" t="s">
        <v>400</v>
      </c>
    </row>
    <row r="295" spans="2:4">
      <c r="B295" t="s">
        <v>401</v>
      </c>
      <c r="C295" t="s">
        <v>402</v>
      </c>
      <c r="D295">
        <v>371675</v>
      </c>
    </row>
    <row r="296" spans="2:4">
      <c r="B296" t="s">
        <v>401</v>
      </c>
      <c r="C296" t="s">
        <v>403</v>
      </c>
      <c r="D296">
        <v>298591</v>
      </c>
    </row>
    <row r="297" spans="2:4">
      <c r="B297" t="s">
        <v>401</v>
      </c>
      <c r="C297" t="s">
        <v>404</v>
      </c>
      <c r="D297">
        <v>47772</v>
      </c>
    </row>
    <row r="298" spans="2:4">
      <c r="C298" t="s">
        <v>405</v>
      </c>
    </row>
    <row r="299" spans="2:4">
      <c r="B299" t="s">
        <v>401</v>
      </c>
      <c r="C299" t="s">
        <v>406</v>
      </c>
      <c r="D299">
        <v>11221</v>
      </c>
    </row>
    <row r="300" spans="2:4">
      <c r="B300" t="s">
        <v>401</v>
      </c>
      <c r="C300" t="s">
        <v>407</v>
      </c>
      <c r="D300">
        <v>53678</v>
      </c>
    </row>
    <row r="301" spans="2:4">
      <c r="B301" t="s">
        <v>401</v>
      </c>
      <c r="C301" t="s">
        <v>408</v>
      </c>
      <c r="D301">
        <v>33099</v>
      </c>
    </row>
    <row r="302" spans="2:4">
      <c r="B302" t="s">
        <v>409</v>
      </c>
      <c r="C302" t="s">
        <v>410</v>
      </c>
      <c r="D302">
        <v>300000</v>
      </c>
    </row>
    <row r="303" spans="2:4">
      <c r="B303" t="s">
        <v>411</v>
      </c>
      <c r="C303" t="s">
        <v>412</v>
      </c>
      <c r="D303">
        <v>8400</v>
      </c>
    </row>
    <row r="304" spans="2:4">
      <c r="B304" t="s">
        <v>413</v>
      </c>
      <c r="C304" t="s">
        <v>414</v>
      </c>
      <c r="D304">
        <v>127580</v>
      </c>
    </row>
    <row r="305" spans="2:4">
      <c r="B305" t="s">
        <v>415</v>
      </c>
      <c r="C305" t="s">
        <v>416</v>
      </c>
      <c r="D305">
        <v>450000</v>
      </c>
    </row>
    <row r="306" spans="2:4">
      <c r="B306" t="s">
        <v>417</v>
      </c>
      <c r="C306" t="s">
        <v>418</v>
      </c>
      <c r="D306">
        <v>500000</v>
      </c>
    </row>
    <row r="307" spans="2:4">
      <c r="B307" t="s">
        <v>419</v>
      </c>
      <c r="C307" t="s">
        <v>420</v>
      </c>
      <c r="D307">
        <v>800000</v>
      </c>
    </row>
    <row r="308" spans="2:4">
      <c r="B308" t="s">
        <v>421</v>
      </c>
      <c r="C308" t="s">
        <v>422</v>
      </c>
      <c r="D308">
        <v>11000</v>
      </c>
    </row>
    <row r="309" spans="2:4">
      <c r="B309" t="s">
        <v>423</v>
      </c>
      <c r="C309" t="s">
        <v>424</v>
      </c>
      <c r="D309">
        <v>94500</v>
      </c>
    </row>
    <row r="310" spans="2:4">
      <c r="B310" t="s">
        <v>425</v>
      </c>
      <c r="C310" t="s">
        <v>426</v>
      </c>
      <c r="D310">
        <v>20000</v>
      </c>
    </row>
    <row r="313" spans="2:4">
      <c r="B313" t="s">
        <v>427</v>
      </c>
      <c r="C313" t="s">
        <v>428</v>
      </c>
      <c r="D313">
        <v>260527</v>
      </c>
    </row>
    <row r="314" spans="2:4">
      <c r="B314" t="s">
        <v>429</v>
      </c>
      <c r="C314" t="s">
        <v>431</v>
      </c>
      <c r="D314">
        <v>1527628.84</v>
      </c>
    </row>
    <row r="315" spans="2:4">
      <c r="B315" t="s">
        <v>430</v>
      </c>
    </row>
    <row r="316" spans="2:4">
      <c r="B316" t="s">
        <v>432</v>
      </c>
      <c r="C316" t="s">
        <v>433</v>
      </c>
      <c r="D316">
        <v>10000</v>
      </c>
    </row>
    <row r="317" spans="2:4">
      <c r="B317" t="s">
        <v>434</v>
      </c>
      <c r="C317" t="s">
        <v>436</v>
      </c>
      <c r="D317">
        <v>15000</v>
      </c>
    </row>
    <row r="318" spans="2:4">
      <c r="B318" t="s">
        <v>435</v>
      </c>
    </row>
    <row r="319" spans="2:4">
      <c r="B319" t="s">
        <v>437</v>
      </c>
      <c r="C319" t="s">
        <v>438</v>
      </c>
      <c r="D319">
        <v>15000</v>
      </c>
    </row>
    <row r="320" spans="2:4">
      <c r="B320" t="s">
        <v>439</v>
      </c>
      <c r="C320" t="s">
        <v>441</v>
      </c>
      <c r="D320">
        <v>15000</v>
      </c>
    </row>
    <row r="321" spans="2:4">
      <c r="B321" t="s">
        <v>440</v>
      </c>
    </row>
    <row r="322" spans="2:4">
      <c r="B322" t="s">
        <v>442</v>
      </c>
      <c r="C322" t="s">
        <v>443</v>
      </c>
      <c r="D322">
        <v>20000</v>
      </c>
    </row>
    <row r="323" spans="2:4">
      <c r="B323" t="s">
        <v>444</v>
      </c>
      <c r="C323" t="s">
        <v>445</v>
      </c>
      <c r="D323">
        <v>25000</v>
      </c>
    </row>
    <row r="325" spans="2:4">
      <c r="B325" t="s">
        <v>446</v>
      </c>
      <c r="C325" t="s">
        <v>448</v>
      </c>
      <c r="D325">
        <v>353200</v>
      </c>
    </row>
    <row r="326" spans="2:4">
      <c r="B326" t="s">
        <v>447</v>
      </c>
    </row>
    <row r="327" spans="2:4">
      <c r="B327" t="s">
        <v>449</v>
      </c>
      <c r="C327" t="s">
        <v>450</v>
      </c>
      <c r="D327">
        <v>10000</v>
      </c>
    </row>
    <row r="329" spans="2:4">
      <c r="B329" t="s">
        <v>451</v>
      </c>
      <c r="C329" t="s">
        <v>452</v>
      </c>
      <c r="D329">
        <v>150000</v>
      </c>
    </row>
    <row r="330" spans="2:4">
      <c r="B330" t="s">
        <v>453</v>
      </c>
      <c r="C330" t="s">
        <v>454</v>
      </c>
      <c r="D330">
        <v>98896</v>
      </c>
    </row>
    <row r="331" spans="2:4">
      <c r="B331" t="s">
        <v>372</v>
      </c>
    </row>
    <row r="332" spans="2:4">
      <c r="B332" t="s">
        <v>455</v>
      </c>
      <c r="C332" t="s">
        <v>456</v>
      </c>
      <c r="D332">
        <v>10000</v>
      </c>
    </row>
    <row r="334" spans="2:4">
      <c r="B334" t="s">
        <v>457</v>
      </c>
      <c r="C334" t="s">
        <v>458</v>
      </c>
      <c r="D334">
        <v>15000</v>
      </c>
    </row>
    <row r="335" spans="2:4">
      <c r="C335" t="s">
        <v>459</v>
      </c>
    </row>
    <row r="336" spans="2:4">
      <c r="B336" t="s">
        <v>460</v>
      </c>
      <c r="C336" t="s">
        <v>462</v>
      </c>
      <c r="D336">
        <v>693666</v>
      </c>
    </row>
    <row r="337" spans="2:4">
      <c r="B337" t="s">
        <v>461</v>
      </c>
    </row>
    <row r="339" spans="2:4">
      <c r="B339" t="s">
        <v>463</v>
      </c>
      <c r="C339" t="s">
        <v>464</v>
      </c>
      <c r="D339">
        <v>500000</v>
      </c>
    </row>
    <row r="341" spans="2:4">
      <c r="B341" t="s">
        <v>465</v>
      </c>
      <c r="C341" t="s">
        <v>467</v>
      </c>
      <c r="D341">
        <v>200000</v>
      </c>
    </row>
    <row r="342" spans="2:4">
      <c r="B342" t="s">
        <v>466</v>
      </c>
    </row>
    <row r="344" spans="2:4">
      <c r="B344" t="s">
        <v>468</v>
      </c>
      <c r="C344" t="s">
        <v>470</v>
      </c>
      <c r="D344">
        <v>300000</v>
      </c>
    </row>
    <row r="345" spans="2:4">
      <c r="B345" t="s">
        <v>469</v>
      </c>
    </row>
    <row r="346" spans="2:4">
      <c r="B346" t="s">
        <v>471</v>
      </c>
      <c r="C346" t="s">
        <v>473</v>
      </c>
      <c r="D346">
        <v>20000</v>
      </c>
    </row>
    <row r="347" spans="2:4">
      <c r="B347" t="s">
        <v>472</v>
      </c>
    </row>
    <row r="350" spans="2:4">
      <c r="B350" t="s">
        <v>474</v>
      </c>
      <c r="C350" t="s">
        <v>476</v>
      </c>
      <c r="D350">
        <v>40000</v>
      </c>
    </row>
    <row r="351" spans="2:4">
      <c r="B351" t="s">
        <v>475</v>
      </c>
    </row>
    <row r="352" spans="2:4">
      <c r="B352" t="s">
        <v>477</v>
      </c>
      <c r="C352" t="s">
        <v>478</v>
      </c>
      <c r="D352">
        <v>15000</v>
      </c>
    </row>
    <row r="354" spans="2:4">
      <c r="B354" t="s">
        <v>479</v>
      </c>
      <c r="C354" t="s">
        <v>480</v>
      </c>
      <c r="D354">
        <v>20000</v>
      </c>
    </row>
    <row r="355" spans="2:4">
      <c r="B355" t="s">
        <v>204</v>
      </c>
    </row>
    <row r="357" spans="2:4">
      <c r="B357" t="s">
        <v>481</v>
      </c>
      <c r="C357" t="s">
        <v>482</v>
      </c>
      <c r="D357">
        <v>30000</v>
      </c>
    </row>
    <row r="360" spans="2:4">
      <c r="B360" t="s">
        <v>483</v>
      </c>
      <c r="C360" t="s">
        <v>484</v>
      </c>
      <c r="D360">
        <v>50000</v>
      </c>
    </row>
    <row r="362" spans="2:4">
      <c r="B362" t="s">
        <v>485</v>
      </c>
      <c r="C362" t="s">
        <v>487</v>
      </c>
      <c r="D362">
        <v>100000</v>
      </c>
    </row>
    <row r="363" spans="2:4">
      <c r="B363" t="s">
        <v>486</v>
      </c>
    </row>
    <row r="364" spans="2:4">
      <c r="B364" t="s">
        <v>488</v>
      </c>
      <c r="C364" t="s">
        <v>489</v>
      </c>
      <c r="D364">
        <v>500000</v>
      </c>
    </row>
    <row r="368" spans="2:4">
      <c r="B368" t="s">
        <v>490</v>
      </c>
      <c r="C368" t="s">
        <v>491</v>
      </c>
      <c r="D368">
        <v>15000</v>
      </c>
    </row>
    <row r="370" spans="2:4">
      <c r="B370" t="s">
        <v>492</v>
      </c>
      <c r="C370" t="s">
        <v>493</v>
      </c>
      <c r="D370">
        <v>98950</v>
      </c>
    </row>
    <row r="371" spans="2:4">
      <c r="B371" t="s">
        <v>204</v>
      </c>
    </row>
    <row r="373" spans="2:4">
      <c r="B373" t="s">
        <v>494</v>
      </c>
      <c r="C373" t="s">
        <v>495</v>
      </c>
      <c r="D373">
        <v>15000</v>
      </c>
    </row>
    <row r="375" spans="2:4">
      <c r="B375" t="s">
        <v>496</v>
      </c>
      <c r="C375" t="s">
        <v>497</v>
      </c>
      <c r="D375">
        <v>280162</v>
      </c>
    </row>
    <row r="378" spans="2:4">
      <c r="B378" t="s">
        <v>498</v>
      </c>
      <c r="C378" t="s">
        <v>499</v>
      </c>
      <c r="D378">
        <v>890533</v>
      </c>
    </row>
    <row r="381" spans="2:4">
      <c r="B381" t="s">
        <v>500</v>
      </c>
      <c r="C381" t="s">
        <v>501</v>
      </c>
      <c r="D381">
        <v>3450056</v>
      </c>
    </row>
    <row r="384" spans="2:4">
      <c r="B384" t="s">
        <v>502</v>
      </c>
      <c r="C384" t="s">
        <v>503</v>
      </c>
      <c r="D384">
        <v>10000</v>
      </c>
    </row>
    <row r="386" spans="2:4">
      <c r="B386" t="s">
        <v>504</v>
      </c>
      <c r="C386" t="s">
        <v>505</v>
      </c>
      <c r="D386">
        <v>1500000</v>
      </c>
    </row>
    <row r="389" spans="2:4">
      <c r="B389" t="s">
        <v>506</v>
      </c>
      <c r="C389" t="s">
        <v>507</v>
      </c>
      <c r="D389">
        <v>815222</v>
      </c>
    </row>
    <row r="390" spans="2:4">
      <c r="B390" t="s">
        <v>508</v>
      </c>
      <c r="C390" t="s">
        <v>509</v>
      </c>
      <c r="D390">
        <v>4982595.38</v>
      </c>
    </row>
    <row r="391" spans="2:4">
      <c r="B391" t="s">
        <v>510</v>
      </c>
      <c r="C391" t="s">
        <v>512</v>
      </c>
      <c r="D391">
        <v>200000</v>
      </c>
    </row>
    <row r="392" spans="2:4">
      <c r="B392" t="s">
        <v>511</v>
      </c>
    </row>
    <row r="395" spans="2:4">
      <c r="B395" t="s">
        <v>513</v>
      </c>
      <c r="C395" t="s">
        <v>514</v>
      </c>
      <c r="D395">
        <v>480000</v>
      </c>
    </row>
    <row r="397" spans="2:4">
      <c r="B397" t="s">
        <v>515</v>
      </c>
      <c r="C397" t="s">
        <v>368</v>
      </c>
      <c r="D397">
        <v>50000</v>
      </c>
    </row>
    <row r="399" spans="2:4">
      <c r="B399" t="s">
        <v>516</v>
      </c>
      <c r="C399" t="s">
        <v>517</v>
      </c>
      <c r="D399">
        <v>100000</v>
      </c>
    </row>
    <row r="402" spans="2:4">
      <c r="B402" t="s">
        <v>518</v>
      </c>
      <c r="C402" t="s">
        <v>519</v>
      </c>
      <c r="D402">
        <v>75000</v>
      </c>
    </row>
    <row r="405" spans="2:4">
      <c r="B405" t="s">
        <v>520</v>
      </c>
      <c r="C405" t="s">
        <v>522</v>
      </c>
      <c r="D405">
        <v>200000</v>
      </c>
    </row>
    <row r="406" spans="2:4">
      <c r="B406" t="s">
        <v>521</v>
      </c>
    </row>
    <row r="408" spans="2:4">
      <c r="B408" t="s">
        <v>523</v>
      </c>
      <c r="C408" t="s">
        <v>525</v>
      </c>
      <c r="D408">
        <v>214063</v>
      </c>
    </row>
    <row r="409" spans="2:4">
      <c r="B409" t="s">
        <v>524</v>
      </c>
    </row>
    <row r="411" spans="2:4">
      <c r="B411" t="s">
        <v>526</v>
      </c>
      <c r="C411" t="s">
        <v>527</v>
      </c>
      <c r="D411">
        <v>20000</v>
      </c>
    </row>
    <row r="413" spans="2:4">
      <c r="B413" t="s">
        <v>528</v>
      </c>
      <c r="C413" t="s">
        <v>708</v>
      </c>
      <c r="D413">
        <v>46000</v>
      </c>
    </row>
    <row r="416" spans="2:4">
      <c r="B416" t="s">
        <v>529</v>
      </c>
      <c r="C416" t="s">
        <v>531</v>
      </c>
      <c r="D416">
        <v>50000</v>
      </c>
    </row>
    <row r="417" spans="2:4">
      <c r="B417" t="s">
        <v>530</v>
      </c>
    </row>
    <row r="419" spans="2:4">
      <c r="B419" t="s">
        <v>532</v>
      </c>
      <c r="C419" t="s">
        <v>533</v>
      </c>
      <c r="D419">
        <v>72271</v>
      </c>
    </row>
    <row r="422" spans="2:4">
      <c r="B422" t="s">
        <v>534</v>
      </c>
      <c r="C422" t="s">
        <v>535</v>
      </c>
      <c r="D422">
        <v>100000</v>
      </c>
    </row>
    <row r="424" spans="2:4">
      <c r="B424" t="s">
        <v>536</v>
      </c>
      <c r="C424" t="s">
        <v>538</v>
      </c>
      <c r="D424">
        <v>20000</v>
      </c>
    </row>
    <row r="425" spans="2:4">
      <c r="B425" t="s">
        <v>537</v>
      </c>
      <c r="C425" t="s">
        <v>539</v>
      </c>
    </row>
    <row r="427" spans="2:4">
      <c r="B427" t="s">
        <v>540</v>
      </c>
      <c r="C427" t="s">
        <v>541</v>
      </c>
      <c r="D427">
        <v>75000</v>
      </c>
    </row>
    <row r="428" spans="2:4">
      <c r="B428" t="s">
        <v>542</v>
      </c>
      <c r="C428" t="s">
        <v>543</v>
      </c>
      <c r="D428">
        <v>15000</v>
      </c>
    </row>
    <row r="432" spans="2:4">
      <c r="B432" t="s">
        <v>544</v>
      </c>
      <c r="C432" t="s">
        <v>545</v>
      </c>
      <c r="D432">
        <v>20000</v>
      </c>
    </row>
    <row r="434" spans="2:4">
      <c r="B434" t="s">
        <v>546</v>
      </c>
      <c r="C434" t="s">
        <v>368</v>
      </c>
      <c r="D434">
        <v>40000</v>
      </c>
    </row>
    <row r="436" spans="2:4">
      <c r="B436" t="s">
        <v>547</v>
      </c>
      <c r="C436" t="s">
        <v>548</v>
      </c>
      <c r="D436">
        <v>100000</v>
      </c>
    </row>
    <row r="438" spans="2:4">
      <c r="B438" t="s">
        <v>549</v>
      </c>
      <c r="C438" t="s">
        <v>551</v>
      </c>
      <c r="D438">
        <v>100000</v>
      </c>
    </row>
    <row r="439" spans="2:4">
      <c r="B439" t="s">
        <v>550</v>
      </c>
    </row>
    <row r="444" spans="2:4">
      <c r="B444" t="s">
        <v>552</v>
      </c>
      <c r="C444" t="s">
        <v>553</v>
      </c>
      <c r="D444">
        <v>40000</v>
      </c>
    </row>
    <row r="447" spans="2:4">
      <c r="B447" t="s">
        <v>554</v>
      </c>
      <c r="C447" t="s">
        <v>555</v>
      </c>
      <c r="D447">
        <v>25000</v>
      </c>
    </row>
    <row r="448" spans="2:4">
      <c r="B448" t="s">
        <v>556</v>
      </c>
      <c r="C448" t="s">
        <v>557</v>
      </c>
      <c r="D448">
        <v>20000</v>
      </c>
    </row>
    <row r="451" spans="2:4">
      <c r="B451" t="s">
        <v>558</v>
      </c>
      <c r="C451" t="s">
        <v>559</v>
      </c>
      <c r="D451">
        <v>700000</v>
      </c>
    </row>
    <row r="454" spans="2:4">
      <c r="B454" t="s">
        <v>560</v>
      </c>
      <c r="C454" t="s">
        <v>562</v>
      </c>
      <c r="D454">
        <v>151668</v>
      </c>
    </row>
    <row r="455" spans="2:4">
      <c r="B455" t="s">
        <v>561</v>
      </c>
    </row>
    <row r="457" spans="2:4">
      <c r="B457" t="s">
        <v>563</v>
      </c>
      <c r="C457" t="s">
        <v>564</v>
      </c>
      <c r="D457">
        <v>20000</v>
      </c>
    </row>
    <row r="459" spans="2:4">
      <c r="B459" t="s">
        <v>565</v>
      </c>
      <c r="C459" t="s">
        <v>566</v>
      </c>
      <c r="D459">
        <v>50000</v>
      </c>
    </row>
    <row r="461" spans="2:4">
      <c r="B461" t="s">
        <v>709</v>
      </c>
      <c r="C461" t="s">
        <v>567</v>
      </c>
      <c r="D461">
        <v>250000</v>
      </c>
    </row>
    <row r="463" spans="2:4">
      <c r="B463" t="s">
        <v>568</v>
      </c>
      <c r="C463" t="s">
        <v>569</v>
      </c>
      <c r="D463">
        <v>24900</v>
      </c>
    </row>
    <row r="465" spans="2:4">
      <c r="B465" t="s">
        <v>570</v>
      </c>
      <c r="C465" t="s">
        <v>571</v>
      </c>
      <c r="D465">
        <v>200000</v>
      </c>
    </row>
    <row r="467" spans="2:4">
      <c r="B467" t="s">
        <v>572</v>
      </c>
      <c r="C467" t="s">
        <v>573</v>
      </c>
      <c r="D467">
        <v>75000</v>
      </c>
    </row>
    <row r="470" spans="2:4">
      <c r="B470" t="s">
        <v>574</v>
      </c>
      <c r="C470" t="s">
        <v>575</v>
      </c>
      <c r="D470">
        <v>65000</v>
      </c>
    </row>
    <row r="472" spans="2:4">
      <c r="B472" t="s">
        <v>576</v>
      </c>
      <c r="C472" t="s">
        <v>577</v>
      </c>
      <c r="D472">
        <v>200000</v>
      </c>
    </row>
    <row r="473" spans="2:4">
      <c r="C473" t="s">
        <v>578</v>
      </c>
    </row>
    <row r="476" spans="2:4">
      <c r="B476" t="s">
        <v>579</v>
      </c>
      <c r="C476" t="s">
        <v>580</v>
      </c>
      <c r="D476">
        <v>100000</v>
      </c>
    </row>
    <row r="479" spans="2:4">
      <c r="B479" t="s">
        <v>581</v>
      </c>
      <c r="C479" t="s">
        <v>710</v>
      </c>
      <c r="D479">
        <v>30000</v>
      </c>
    </row>
    <row r="482" spans="2:4">
      <c r="B482" t="s">
        <v>582</v>
      </c>
      <c r="C482" t="s">
        <v>583</v>
      </c>
      <c r="D482">
        <v>20000</v>
      </c>
    </row>
    <row r="484" spans="2:4">
      <c r="B484" t="s">
        <v>584</v>
      </c>
      <c r="C484" t="s">
        <v>585</v>
      </c>
      <c r="D484">
        <v>600000</v>
      </c>
    </row>
    <row r="486" spans="2:4">
      <c r="B486" t="s">
        <v>586</v>
      </c>
      <c r="C486" t="s">
        <v>557</v>
      </c>
      <c r="D486">
        <v>15000</v>
      </c>
    </row>
    <row r="488" spans="2:4">
      <c r="B488" t="s">
        <v>587</v>
      </c>
      <c r="C488" t="s">
        <v>711</v>
      </c>
      <c r="D488">
        <v>20000</v>
      </c>
    </row>
    <row r="491" spans="2:4">
      <c r="B491" t="s">
        <v>588</v>
      </c>
      <c r="C491" t="s">
        <v>589</v>
      </c>
      <c r="D491">
        <v>15000</v>
      </c>
    </row>
    <row r="494" spans="2:4">
      <c r="B494" t="s">
        <v>590</v>
      </c>
      <c r="C494" t="s">
        <v>591</v>
      </c>
      <c r="D494">
        <v>10000</v>
      </c>
    </row>
    <row r="496" spans="2:4">
      <c r="B496" t="s">
        <v>592</v>
      </c>
      <c r="C496" t="s">
        <v>593</v>
      </c>
      <c r="D496">
        <v>50000</v>
      </c>
    </row>
    <row r="498" spans="2:4">
      <c r="B498" t="s">
        <v>594</v>
      </c>
      <c r="C498" t="s">
        <v>595</v>
      </c>
      <c r="D498">
        <v>375000</v>
      </c>
    </row>
    <row r="499" spans="2:4">
      <c r="C499" t="s">
        <v>596</v>
      </c>
    </row>
    <row r="503" spans="2:4">
      <c r="B503" t="s">
        <v>597</v>
      </c>
      <c r="C503" t="s">
        <v>368</v>
      </c>
      <c r="D503">
        <v>70000</v>
      </c>
    </row>
    <row r="505" spans="2:4">
      <c r="B505" t="s">
        <v>598</v>
      </c>
      <c r="C505" t="s">
        <v>599</v>
      </c>
      <c r="D505">
        <v>80000</v>
      </c>
    </row>
    <row r="507" spans="2:4">
      <c r="B507" t="s">
        <v>600</v>
      </c>
      <c r="C507" t="s">
        <v>601</v>
      </c>
      <c r="D507">
        <v>35000</v>
      </c>
    </row>
    <row r="509" spans="2:4">
      <c r="B509" t="s">
        <v>602</v>
      </c>
      <c r="C509" t="s">
        <v>603</v>
      </c>
      <c r="D509">
        <v>20000</v>
      </c>
    </row>
    <row r="512" spans="2:4">
      <c r="B512" t="s">
        <v>604</v>
      </c>
      <c r="C512" t="s">
        <v>605</v>
      </c>
      <c r="D512">
        <v>100000</v>
      </c>
    </row>
    <row r="516" spans="2:4">
      <c r="B516" t="s">
        <v>606</v>
      </c>
      <c r="C516" t="s">
        <v>607</v>
      </c>
      <c r="D516">
        <v>35000</v>
      </c>
    </row>
    <row r="517" spans="2:4">
      <c r="B517" t="s">
        <v>608</v>
      </c>
      <c r="C517" t="s">
        <v>609</v>
      </c>
      <c r="D517">
        <v>15000</v>
      </c>
    </row>
    <row r="520" spans="2:4">
      <c r="B520" t="s">
        <v>610</v>
      </c>
      <c r="C520" t="s">
        <v>612</v>
      </c>
      <c r="D520">
        <v>25000</v>
      </c>
    </row>
    <row r="521" spans="2:4">
      <c r="B521" t="s">
        <v>611</v>
      </c>
    </row>
    <row r="522" spans="2:4">
      <c r="B522" t="s">
        <v>613</v>
      </c>
      <c r="C522" t="s">
        <v>614</v>
      </c>
      <c r="D522">
        <v>700000</v>
      </c>
    </row>
    <row r="523" spans="2:4">
      <c r="B523" t="s">
        <v>615</v>
      </c>
      <c r="C523" t="s">
        <v>616</v>
      </c>
      <c r="D523">
        <v>15000</v>
      </c>
    </row>
    <row r="524" spans="2:4">
      <c r="B524" t="s">
        <v>617</v>
      </c>
      <c r="C524" t="s">
        <v>618</v>
      </c>
      <c r="D524">
        <v>25000</v>
      </c>
    </row>
    <row r="527" spans="2:4">
      <c r="B527" t="s">
        <v>582</v>
      </c>
      <c r="C527" t="s">
        <v>619</v>
      </c>
      <c r="D527">
        <v>69372</v>
      </c>
    </row>
    <row r="529" spans="2:4">
      <c r="B529" t="s">
        <v>620</v>
      </c>
      <c r="C529" t="s">
        <v>621</v>
      </c>
      <c r="D529">
        <v>50000</v>
      </c>
    </row>
    <row r="530" spans="2:4">
      <c r="B530" t="s">
        <v>622</v>
      </c>
      <c r="C530" t="s">
        <v>623</v>
      </c>
      <c r="D530">
        <v>50000</v>
      </c>
    </row>
    <row r="534" spans="2:4">
      <c r="B534" t="s">
        <v>624</v>
      </c>
      <c r="C534" t="s">
        <v>625</v>
      </c>
      <c r="D534">
        <v>20000</v>
      </c>
    </row>
    <row r="535" spans="2:4">
      <c r="B535" t="s">
        <v>626</v>
      </c>
      <c r="C535" t="s">
        <v>627</v>
      </c>
      <c r="D535">
        <v>100000</v>
      </c>
    </row>
    <row r="537" spans="2:4">
      <c r="B537" t="s">
        <v>628</v>
      </c>
      <c r="C537" t="s">
        <v>629</v>
      </c>
      <c r="D537">
        <v>75000</v>
      </c>
    </row>
    <row r="539" spans="2:4">
      <c r="B539" t="s">
        <v>630</v>
      </c>
      <c r="C539" t="s">
        <v>631</v>
      </c>
      <c r="D539">
        <v>25000</v>
      </c>
    </row>
    <row r="542" spans="2:4">
      <c r="B542" t="s">
        <v>632</v>
      </c>
      <c r="C542" t="s">
        <v>633</v>
      </c>
      <c r="D542">
        <v>15000</v>
      </c>
    </row>
    <row r="543" spans="2:4">
      <c r="B543" t="s">
        <v>634</v>
      </c>
      <c r="C543" t="s">
        <v>635</v>
      </c>
      <c r="D543">
        <v>20000</v>
      </c>
    </row>
    <row r="544" spans="2:4">
      <c r="B544" t="s">
        <v>636</v>
      </c>
      <c r="C544" t="s">
        <v>637</v>
      </c>
      <c r="D544">
        <v>15000</v>
      </c>
    </row>
    <row r="547" spans="2:4">
      <c r="B547" t="s">
        <v>638</v>
      </c>
      <c r="C547" t="s">
        <v>640</v>
      </c>
      <c r="D547">
        <v>15000</v>
      </c>
    </row>
    <row r="548" spans="2:4">
      <c r="B548" t="s">
        <v>639</v>
      </c>
    </row>
    <row r="550" spans="2:4">
      <c r="B550" t="s">
        <v>641</v>
      </c>
      <c r="C550" t="s">
        <v>642</v>
      </c>
      <c r="D550">
        <v>65000</v>
      </c>
    </row>
    <row r="551" spans="2:4">
      <c r="B551" t="s">
        <v>643</v>
      </c>
      <c r="C551" t="s">
        <v>644</v>
      </c>
      <c r="D551">
        <v>30000</v>
      </c>
    </row>
    <row r="552" spans="2:4">
      <c r="B552" t="s">
        <v>645</v>
      </c>
      <c r="C552" t="s">
        <v>648</v>
      </c>
      <c r="D552">
        <v>35000</v>
      </c>
    </row>
    <row r="553" spans="2:4">
      <c r="B553" t="s">
        <v>646</v>
      </c>
    </row>
    <row r="554" spans="2:4">
      <c r="B554" t="s">
        <v>647</v>
      </c>
    </row>
    <row r="555" spans="2:4">
      <c r="B555" t="s">
        <v>649</v>
      </c>
      <c r="C555" t="s">
        <v>651</v>
      </c>
      <c r="D555">
        <v>30000</v>
      </c>
    </row>
    <row r="556" spans="2:4">
      <c r="B556" t="s">
        <v>650</v>
      </c>
    </row>
    <row r="557" spans="2:4">
      <c r="B557" t="s">
        <v>613</v>
      </c>
      <c r="C557" t="s">
        <v>652</v>
      </c>
      <c r="D557">
        <v>700000</v>
      </c>
    </row>
    <row r="559" spans="2:4">
      <c r="B559" t="s">
        <v>653</v>
      </c>
      <c r="C559" t="s">
        <v>654</v>
      </c>
      <c r="D559">
        <v>50000</v>
      </c>
    </row>
    <row r="560" spans="2:4">
      <c r="B560" t="s">
        <v>204</v>
      </c>
    </row>
    <row r="561" spans="2:4">
      <c r="B561" t="s">
        <v>655</v>
      </c>
      <c r="C561" t="s">
        <v>656</v>
      </c>
      <c r="D561">
        <v>15000</v>
      </c>
    </row>
    <row r="563" spans="2:4">
      <c r="B563" t="s">
        <v>657</v>
      </c>
      <c r="C563" t="s">
        <v>658</v>
      </c>
      <c r="D563">
        <v>232000</v>
      </c>
    </row>
    <row r="565" spans="2:4">
      <c r="B565" t="s">
        <v>659</v>
      </c>
      <c r="C565" t="s">
        <v>660</v>
      </c>
      <c r="D565">
        <v>150000</v>
      </c>
    </row>
    <row r="567" spans="2:4">
      <c r="B567" t="s">
        <v>661</v>
      </c>
      <c r="C567" t="s">
        <v>662</v>
      </c>
      <c r="D567">
        <v>100000</v>
      </c>
    </row>
    <row r="569" spans="2:4">
      <c r="B569" t="s">
        <v>663</v>
      </c>
      <c r="C569" t="s">
        <v>712</v>
      </c>
      <c r="D569">
        <v>50000</v>
      </c>
    </row>
    <row r="570" spans="2:4">
      <c r="B570" t="s">
        <v>513</v>
      </c>
      <c r="C570" t="s">
        <v>664</v>
      </c>
      <c r="D570">
        <v>75000</v>
      </c>
    </row>
    <row r="571" spans="2:4">
      <c r="C571" t="s">
        <v>665</v>
      </c>
    </row>
    <row r="572" spans="2:4">
      <c r="C572" t="s">
        <v>666</v>
      </c>
    </row>
    <row r="573" spans="2:4">
      <c r="B573" t="s">
        <v>667</v>
      </c>
      <c r="C573" t="s">
        <v>668</v>
      </c>
    </row>
    <row r="574" spans="2:4">
      <c r="B574" t="s">
        <v>335</v>
      </c>
      <c r="D574">
        <v>75000</v>
      </c>
    </row>
    <row r="575" spans="2:4">
      <c r="B575" t="s">
        <v>669</v>
      </c>
      <c r="C575" t="s">
        <v>670</v>
      </c>
      <c r="D575">
        <v>100000</v>
      </c>
    </row>
    <row r="576" spans="2:4">
      <c r="B576" t="s">
        <v>671</v>
      </c>
      <c r="C576" t="s">
        <v>673</v>
      </c>
      <c r="D576">
        <v>150000</v>
      </c>
    </row>
    <row r="577" spans="2:4">
      <c r="B577" t="s">
        <v>672</v>
      </c>
      <c r="C577" t="s">
        <v>674</v>
      </c>
    </row>
    <row r="578" spans="2:4">
      <c r="C578" t="s">
        <v>675</v>
      </c>
    </row>
    <row r="579" spans="2:4">
      <c r="B579" t="s">
        <v>676</v>
      </c>
      <c r="C579" t="s">
        <v>677</v>
      </c>
      <c r="D579">
        <v>100000</v>
      </c>
    </row>
    <row r="580" spans="2:4">
      <c r="B580" t="s">
        <v>678</v>
      </c>
      <c r="C580" t="s">
        <v>679</v>
      </c>
      <c r="D580">
        <v>100000</v>
      </c>
    </row>
    <row r="582" spans="2:4">
      <c r="B582" t="s">
        <v>680</v>
      </c>
      <c r="C582" t="s">
        <v>681</v>
      </c>
      <c r="D582">
        <v>100000</v>
      </c>
    </row>
    <row r="583" spans="2:4">
      <c r="B583" t="s">
        <v>682</v>
      </c>
      <c r="C583" t="s">
        <v>683</v>
      </c>
      <c r="D583">
        <v>250000</v>
      </c>
    </row>
    <row r="585" spans="2:4">
      <c r="B585" t="s">
        <v>684</v>
      </c>
      <c r="C585" t="s">
        <v>685</v>
      </c>
      <c r="D585">
        <v>25000</v>
      </c>
    </row>
    <row r="587" spans="2:4">
      <c r="B587" t="s">
        <v>686</v>
      </c>
      <c r="C587" t="s">
        <v>687</v>
      </c>
      <c r="D587">
        <v>20000</v>
      </c>
    </row>
    <row r="589" spans="2:4">
      <c r="B589" t="s">
        <v>688</v>
      </c>
      <c r="C589" t="s">
        <v>689</v>
      </c>
      <c r="D589">
        <v>100000</v>
      </c>
    </row>
    <row r="591" spans="2:4">
      <c r="B591" t="s">
        <v>690</v>
      </c>
      <c r="C591" t="s">
        <v>713</v>
      </c>
      <c r="D591">
        <v>20000</v>
      </c>
    </row>
    <row r="592" spans="2:4">
      <c r="B592" t="s">
        <v>691</v>
      </c>
      <c r="C592" t="s">
        <v>692</v>
      </c>
      <c r="D592">
        <v>25000</v>
      </c>
    </row>
    <row r="593" spans="2:4">
      <c r="B593" t="s">
        <v>693</v>
      </c>
      <c r="C593" t="s">
        <v>694</v>
      </c>
      <c r="D593">
        <v>600000</v>
      </c>
    </row>
    <row r="595" spans="2:4">
      <c r="B595" t="s">
        <v>613</v>
      </c>
      <c r="C595" t="s">
        <v>695</v>
      </c>
      <c r="D595">
        <v>600000</v>
      </c>
    </row>
    <row r="596" spans="2:4">
      <c r="B596" t="s">
        <v>696</v>
      </c>
      <c r="C596" t="s">
        <v>697</v>
      </c>
      <c r="D596">
        <v>50000</v>
      </c>
    </row>
    <row r="598" spans="2:4">
      <c r="B598" t="s">
        <v>698</v>
      </c>
      <c r="C598" t="s">
        <v>714</v>
      </c>
      <c r="D598">
        <v>120000</v>
      </c>
    </row>
    <row r="601" spans="2:4">
      <c r="B601" t="s">
        <v>699</v>
      </c>
      <c r="C601" t="s">
        <v>368</v>
      </c>
      <c r="D601">
        <v>20000</v>
      </c>
    </row>
    <row r="603" spans="2:4">
      <c r="B603" t="s">
        <v>700</v>
      </c>
      <c r="C603" t="s">
        <v>701</v>
      </c>
      <c r="D603">
        <v>50000</v>
      </c>
    </row>
    <row r="604" spans="2:4">
      <c r="B604" t="s">
        <v>702</v>
      </c>
      <c r="C604" t="s">
        <v>368</v>
      </c>
      <c r="D604">
        <v>20000</v>
      </c>
    </row>
    <row r="607" spans="2:4">
      <c r="B607" t="s">
        <v>703</v>
      </c>
      <c r="C607" t="s">
        <v>715</v>
      </c>
      <c r="D607">
        <v>150000</v>
      </c>
    </row>
    <row r="608" spans="2:4">
      <c r="B608" t="s">
        <v>704</v>
      </c>
      <c r="C608" t="s">
        <v>706</v>
      </c>
      <c r="D608">
        <v>200000</v>
      </c>
    </row>
    <row r="609" spans="2:2">
      <c r="B609" t="s">
        <v>705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3:Q336"/>
  <sheetViews>
    <sheetView topLeftCell="A75" workbookViewId="0">
      <selection activeCell="E82" sqref="E82"/>
    </sheetView>
  </sheetViews>
  <sheetFormatPr defaultRowHeight="15"/>
  <cols>
    <col min="2" max="2" width="20.140625" customWidth="1"/>
    <col min="3" max="3" width="65.5703125" customWidth="1"/>
    <col min="4" max="4" width="24.140625" customWidth="1"/>
    <col min="5" max="5" width="10.140625" customWidth="1"/>
    <col min="6" max="6" width="22.85546875" customWidth="1"/>
  </cols>
  <sheetData>
    <row r="3" spans="1:7">
      <c r="A3" t="s">
        <v>743</v>
      </c>
      <c r="B3" t="s">
        <v>716</v>
      </c>
      <c r="C3" t="s">
        <v>120</v>
      </c>
      <c r="E3" t="s">
        <v>717</v>
      </c>
    </row>
    <row r="4" spans="1:7">
      <c r="A4">
        <v>1</v>
      </c>
      <c r="B4" t="s">
        <v>121</v>
      </c>
      <c r="C4" t="s">
        <v>122</v>
      </c>
      <c r="D4" t="s">
        <v>122</v>
      </c>
      <c r="E4">
        <v>154000</v>
      </c>
      <c r="F4" t="s">
        <v>122</v>
      </c>
      <c r="G4">
        <v>154000</v>
      </c>
    </row>
    <row r="5" spans="1:7">
      <c r="A5">
        <v>2</v>
      </c>
      <c r="B5" t="s">
        <v>123</v>
      </c>
      <c r="C5" t="s">
        <v>124</v>
      </c>
      <c r="D5" t="s">
        <v>124</v>
      </c>
      <c r="E5">
        <v>500000</v>
      </c>
      <c r="F5" t="s">
        <v>124</v>
      </c>
      <c r="G5">
        <v>500000</v>
      </c>
    </row>
    <row r="6" spans="1:7">
      <c r="A6">
        <v>6</v>
      </c>
      <c r="B6" t="s">
        <v>131</v>
      </c>
      <c r="C6" t="s">
        <v>132</v>
      </c>
      <c r="D6" t="s">
        <v>132</v>
      </c>
      <c r="E6">
        <v>400000</v>
      </c>
      <c r="F6" t="s">
        <v>132</v>
      </c>
      <c r="G6">
        <v>400000</v>
      </c>
    </row>
    <row r="7" spans="1:7">
      <c r="A7">
        <v>19</v>
      </c>
      <c r="B7" t="s">
        <v>152</v>
      </c>
      <c r="C7" t="s">
        <v>153</v>
      </c>
      <c r="D7" t="s">
        <v>153</v>
      </c>
      <c r="E7">
        <v>184950</v>
      </c>
      <c r="F7" t="s">
        <v>153</v>
      </c>
      <c r="G7">
        <v>184950</v>
      </c>
    </row>
    <row r="8" spans="1:7">
      <c r="A8">
        <v>58</v>
      </c>
      <c r="B8" t="s">
        <v>718</v>
      </c>
      <c r="C8" t="s">
        <v>202</v>
      </c>
      <c r="D8" t="s">
        <v>202</v>
      </c>
      <c r="E8">
        <v>106058</v>
      </c>
      <c r="F8" t="s">
        <v>202</v>
      </c>
      <c r="G8">
        <v>106058</v>
      </c>
    </row>
    <row r="9" spans="1:7">
      <c r="A9" s="29">
        <v>20</v>
      </c>
      <c r="B9" s="29" t="s">
        <v>154</v>
      </c>
      <c r="C9" s="29" t="s">
        <v>155</v>
      </c>
      <c r="D9" s="29"/>
      <c r="E9" s="29">
        <v>360000</v>
      </c>
    </row>
    <row r="10" spans="1:7">
      <c r="A10" s="29">
        <v>3</v>
      </c>
      <c r="B10" s="29" t="s">
        <v>125</v>
      </c>
      <c r="C10" s="29" t="s">
        <v>126</v>
      </c>
      <c r="D10" s="29"/>
      <c r="E10" s="29">
        <v>25099</v>
      </c>
    </row>
    <row r="11" spans="1:7">
      <c r="A11" s="29">
        <v>5</v>
      </c>
      <c r="B11" s="29" t="s">
        <v>129</v>
      </c>
      <c r="C11" s="29" t="s">
        <v>130</v>
      </c>
      <c r="D11" s="29"/>
      <c r="E11" s="29">
        <v>401000</v>
      </c>
    </row>
    <row r="12" spans="1:7">
      <c r="A12" s="29">
        <v>7</v>
      </c>
      <c r="B12" s="29" t="s">
        <v>133</v>
      </c>
      <c r="C12" s="29" t="s">
        <v>134</v>
      </c>
      <c r="D12" s="29"/>
      <c r="E12" s="29">
        <v>46250</v>
      </c>
      <c r="F12" t="s">
        <v>745</v>
      </c>
      <c r="G12">
        <f>SUM(E9:E12)</f>
        <v>832349</v>
      </c>
    </row>
    <row r="13" spans="1:7" ht="150">
      <c r="A13" s="27">
        <v>8</v>
      </c>
      <c r="B13" s="27" t="s">
        <v>135</v>
      </c>
      <c r="C13" s="27" t="s">
        <v>136</v>
      </c>
      <c r="E13" s="27">
        <v>30000</v>
      </c>
      <c r="F13" s="14" t="s">
        <v>744</v>
      </c>
      <c r="G13">
        <f>SUM(E13:E61)</f>
        <v>2791900</v>
      </c>
    </row>
    <row r="14" spans="1:7">
      <c r="A14" s="27">
        <v>4</v>
      </c>
      <c r="B14" s="27" t="s">
        <v>127</v>
      </c>
      <c r="C14" s="27" t="s">
        <v>128</v>
      </c>
      <c r="D14" s="27"/>
      <c r="E14" s="27">
        <v>100000</v>
      </c>
    </row>
    <row r="15" spans="1:7">
      <c r="A15" s="27">
        <v>10</v>
      </c>
      <c r="B15" s="27" t="s">
        <v>139</v>
      </c>
      <c r="C15" s="27" t="s">
        <v>140</v>
      </c>
      <c r="D15" s="27"/>
      <c r="E15" s="27">
        <v>100000</v>
      </c>
    </row>
    <row r="16" spans="1:7">
      <c r="A16" s="27">
        <v>11</v>
      </c>
      <c r="B16" s="27" t="s">
        <v>141</v>
      </c>
      <c r="C16" s="27" t="s">
        <v>142</v>
      </c>
      <c r="D16" s="27"/>
      <c r="E16" s="27">
        <v>100000</v>
      </c>
    </row>
    <row r="17" spans="1:5">
      <c r="A17" s="27">
        <v>12</v>
      </c>
      <c r="B17" s="27" t="s">
        <v>143</v>
      </c>
      <c r="C17" s="27" t="s">
        <v>144</v>
      </c>
      <c r="D17" s="27"/>
      <c r="E17" s="27">
        <v>100000</v>
      </c>
    </row>
    <row r="18" spans="1:5">
      <c r="A18" s="27">
        <v>13</v>
      </c>
      <c r="B18" s="27" t="s">
        <v>145</v>
      </c>
      <c r="C18" s="27" t="s">
        <v>140</v>
      </c>
      <c r="D18" s="27"/>
      <c r="E18" s="27">
        <v>100000</v>
      </c>
    </row>
    <row r="19" spans="1:5">
      <c r="A19" s="27">
        <v>14</v>
      </c>
      <c r="B19" s="27" t="s">
        <v>146</v>
      </c>
      <c r="C19" s="27" t="s">
        <v>140</v>
      </c>
      <c r="D19" s="27"/>
      <c r="E19" s="27">
        <v>100000</v>
      </c>
    </row>
    <row r="20" spans="1:5">
      <c r="A20" s="27">
        <v>15</v>
      </c>
      <c r="B20" s="27" t="s">
        <v>147</v>
      </c>
      <c r="C20" s="27" t="s">
        <v>140</v>
      </c>
      <c r="D20" s="27"/>
      <c r="E20" s="27">
        <v>100000</v>
      </c>
    </row>
    <row r="21" spans="1:5">
      <c r="A21" s="27">
        <v>16</v>
      </c>
      <c r="B21" s="27" t="s">
        <v>148</v>
      </c>
      <c r="C21" s="27" t="s">
        <v>149</v>
      </c>
      <c r="D21" s="27"/>
      <c r="E21" s="27">
        <v>100000</v>
      </c>
    </row>
    <row r="22" spans="1:5">
      <c r="A22" s="27">
        <v>17</v>
      </c>
      <c r="B22" s="27" t="s">
        <v>150</v>
      </c>
      <c r="C22" s="27" t="s">
        <v>149</v>
      </c>
      <c r="D22" s="27"/>
      <c r="E22" s="27">
        <v>100000</v>
      </c>
    </row>
    <row r="23" spans="1:5">
      <c r="A23" s="27">
        <v>18</v>
      </c>
      <c r="B23" s="27" t="s">
        <v>151</v>
      </c>
      <c r="C23" s="27" t="s">
        <v>142</v>
      </c>
      <c r="D23" s="27"/>
      <c r="E23" s="27">
        <v>100000</v>
      </c>
    </row>
    <row r="24" spans="1:5">
      <c r="A24" s="27">
        <v>21</v>
      </c>
      <c r="B24" s="27" t="s">
        <v>156</v>
      </c>
      <c r="C24" s="27" t="s">
        <v>157</v>
      </c>
      <c r="D24" s="27"/>
      <c r="E24" s="27">
        <v>239400</v>
      </c>
    </row>
    <row r="25" spans="1:5">
      <c r="A25" s="27">
        <v>22</v>
      </c>
      <c r="B25" s="27" t="s">
        <v>158</v>
      </c>
      <c r="C25" s="27" t="s">
        <v>159</v>
      </c>
      <c r="D25" s="27"/>
      <c r="E25" s="27">
        <v>37500</v>
      </c>
    </row>
    <row r="26" spans="1:5">
      <c r="A26" s="27">
        <v>23</v>
      </c>
      <c r="B26" s="27" t="s">
        <v>160</v>
      </c>
      <c r="C26" s="27" t="s">
        <v>159</v>
      </c>
      <c r="D26" s="27"/>
      <c r="E26" s="27">
        <v>37500</v>
      </c>
    </row>
    <row r="27" spans="1:5">
      <c r="A27" s="27">
        <v>24</v>
      </c>
      <c r="B27" s="27" t="s">
        <v>161</v>
      </c>
      <c r="C27" s="27" t="s">
        <v>162</v>
      </c>
      <c r="D27" s="27"/>
      <c r="E27" s="27">
        <v>37500</v>
      </c>
    </row>
    <row r="28" spans="1:5">
      <c r="A28" s="27">
        <v>25</v>
      </c>
      <c r="B28" s="27" t="s">
        <v>163</v>
      </c>
      <c r="C28" s="27" t="s">
        <v>164</v>
      </c>
      <c r="D28" s="27"/>
      <c r="E28" s="27">
        <v>37500</v>
      </c>
    </row>
    <row r="29" spans="1:5">
      <c r="A29" s="27">
        <v>26</v>
      </c>
      <c r="B29" s="27" t="s">
        <v>165</v>
      </c>
      <c r="C29" s="27" t="s">
        <v>166</v>
      </c>
      <c r="D29" s="27"/>
      <c r="E29" s="27">
        <v>37500</v>
      </c>
    </row>
    <row r="30" spans="1:5">
      <c r="A30" s="27">
        <v>27</v>
      </c>
      <c r="B30" s="27" t="s">
        <v>167</v>
      </c>
      <c r="C30" s="27" t="s">
        <v>159</v>
      </c>
      <c r="D30" s="27"/>
      <c r="E30" s="27">
        <v>37500</v>
      </c>
    </row>
    <row r="31" spans="1:5">
      <c r="A31" s="27">
        <v>28</v>
      </c>
      <c r="B31" s="27" t="s">
        <v>168</v>
      </c>
      <c r="C31" s="27" t="s">
        <v>164</v>
      </c>
      <c r="D31" s="27"/>
      <c r="E31" s="27">
        <v>37500</v>
      </c>
    </row>
    <row r="32" spans="1:5">
      <c r="A32" s="27">
        <v>29</v>
      </c>
      <c r="B32" s="27" t="s">
        <v>167</v>
      </c>
      <c r="C32" s="27" t="s">
        <v>162</v>
      </c>
      <c r="D32" s="27"/>
      <c r="E32" s="27">
        <v>37500</v>
      </c>
    </row>
    <row r="33" spans="1:5">
      <c r="A33" s="27">
        <v>30</v>
      </c>
      <c r="B33" s="27" t="s">
        <v>169</v>
      </c>
      <c r="C33" s="27" t="s">
        <v>170</v>
      </c>
      <c r="D33" s="27"/>
      <c r="E33" s="27">
        <v>37500</v>
      </c>
    </row>
    <row r="34" spans="1:5">
      <c r="A34" s="27">
        <v>31</v>
      </c>
      <c r="B34" s="27" t="s">
        <v>171</v>
      </c>
      <c r="C34" s="27" t="s">
        <v>159</v>
      </c>
      <c r="D34" s="27"/>
      <c r="E34" s="27">
        <v>37500</v>
      </c>
    </row>
    <row r="35" spans="1:5">
      <c r="A35" s="27">
        <v>32</v>
      </c>
      <c r="B35" s="27" t="s">
        <v>172</v>
      </c>
      <c r="C35" s="27" t="s">
        <v>173</v>
      </c>
      <c r="D35" s="27"/>
      <c r="E35" s="27">
        <v>160000</v>
      </c>
    </row>
    <row r="36" spans="1:5">
      <c r="A36" s="27">
        <v>33</v>
      </c>
      <c r="B36" s="27" t="s">
        <v>174</v>
      </c>
      <c r="C36" s="27" t="s">
        <v>175</v>
      </c>
      <c r="D36" s="27"/>
      <c r="E36" s="27">
        <v>50000</v>
      </c>
    </row>
    <row r="37" spans="1:5">
      <c r="A37" s="27">
        <v>34</v>
      </c>
      <c r="B37" s="27" t="s">
        <v>176</v>
      </c>
      <c r="C37" s="27" t="s">
        <v>162</v>
      </c>
      <c r="D37" s="27"/>
      <c r="E37" s="27">
        <v>37500</v>
      </c>
    </row>
    <row r="38" spans="1:5">
      <c r="A38" s="27">
        <v>35</v>
      </c>
      <c r="B38" s="27" t="s">
        <v>177</v>
      </c>
      <c r="C38" s="27" t="s">
        <v>162</v>
      </c>
      <c r="D38" s="27"/>
      <c r="E38" s="27">
        <v>37500</v>
      </c>
    </row>
    <row r="39" spans="1:5">
      <c r="A39" s="27">
        <v>36</v>
      </c>
      <c r="B39" s="27" t="s">
        <v>178</v>
      </c>
      <c r="C39" s="27" t="s">
        <v>166</v>
      </c>
      <c r="D39" s="27"/>
      <c r="E39" s="27">
        <v>37500</v>
      </c>
    </row>
    <row r="40" spans="1:5">
      <c r="A40" s="27">
        <v>37</v>
      </c>
      <c r="B40" s="27" t="s">
        <v>179</v>
      </c>
      <c r="C40" s="27" t="s">
        <v>166</v>
      </c>
      <c r="D40" s="27"/>
      <c r="E40" s="27">
        <v>37500</v>
      </c>
    </row>
    <row r="41" spans="1:5">
      <c r="A41" s="27">
        <v>38</v>
      </c>
      <c r="B41" s="27" t="s">
        <v>180</v>
      </c>
      <c r="C41" s="27" t="s">
        <v>164</v>
      </c>
      <c r="D41" s="27"/>
      <c r="E41" s="27">
        <v>37500</v>
      </c>
    </row>
    <row r="42" spans="1:5">
      <c r="A42" s="27">
        <v>39</v>
      </c>
      <c r="B42" s="27" t="s">
        <v>181</v>
      </c>
      <c r="C42" s="27" t="s">
        <v>162</v>
      </c>
      <c r="D42" s="27"/>
      <c r="E42" s="27">
        <v>37500</v>
      </c>
    </row>
    <row r="43" spans="1:5">
      <c r="A43" s="27">
        <v>40</v>
      </c>
      <c r="B43" s="27" t="s">
        <v>182</v>
      </c>
      <c r="C43" s="27" t="s">
        <v>159</v>
      </c>
      <c r="D43" s="27"/>
      <c r="E43" s="27">
        <v>37500</v>
      </c>
    </row>
    <row r="44" spans="1:5">
      <c r="A44" s="27">
        <v>41</v>
      </c>
      <c r="B44" s="27" t="s">
        <v>183</v>
      </c>
      <c r="C44" s="27" t="s">
        <v>159</v>
      </c>
      <c r="D44" s="27"/>
      <c r="E44" s="27">
        <v>37500</v>
      </c>
    </row>
    <row r="45" spans="1:5">
      <c r="A45" s="27">
        <v>42</v>
      </c>
      <c r="B45" s="27" t="s">
        <v>184</v>
      </c>
      <c r="C45" s="27" t="s">
        <v>164</v>
      </c>
      <c r="D45" s="27"/>
      <c r="E45" s="27">
        <v>37500</v>
      </c>
    </row>
    <row r="46" spans="1:5">
      <c r="A46" s="27">
        <v>43</v>
      </c>
      <c r="B46" s="27" t="s">
        <v>185</v>
      </c>
      <c r="C46" s="27" t="s">
        <v>164</v>
      </c>
      <c r="D46" s="27"/>
      <c r="E46" s="27">
        <v>37500</v>
      </c>
    </row>
    <row r="47" spans="1:5">
      <c r="A47" s="27">
        <v>44</v>
      </c>
      <c r="B47" s="27" t="s">
        <v>186</v>
      </c>
      <c r="C47" s="27" t="s">
        <v>159</v>
      </c>
      <c r="D47" s="27"/>
      <c r="E47" s="27">
        <v>37500</v>
      </c>
    </row>
    <row r="48" spans="1:5">
      <c r="A48" s="27">
        <v>45</v>
      </c>
      <c r="B48" s="27" t="s">
        <v>187</v>
      </c>
      <c r="C48" s="27" t="s">
        <v>166</v>
      </c>
      <c r="D48" s="27"/>
      <c r="E48" s="27">
        <v>37500</v>
      </c>
    </row>
    <row r="49" spans="1:7">
      <c r="A49" s="27">
        <v>46</v>
      </c>
      <c r="B49" s="27" t="s">
        <v>188</v>
      </c>
      <c r="C49" s="27" t="s">
        <v>166</v>
      </c>
      <c r="D49" s="27"/>
      <c r="E49" s="27">
        <v>37500</v>
      </c>
    </row>
    <row r="50" spans="1:7">
      <c r="A50" s="27">
        <v>47</v>
      </c>
      <c r="B50" s="27" t="s">
        <v>189</v>
      </c>
      <c r="C50" s="27" t="s">
        <v>166</v>
      </c>
      <c r="D50" s="27"/>
      <c r="E50" s="27">
        <v>37500</v>
      </c>
    </row>
    <row r="51" spans="1:7">
      <c r="A51" s="27">
        <v>48</v>
      </c>
      <c r="B51" s="27" t="s">
        <v>190</v>
      </c>
      <c r="C51" s="27" t="s">
        <v>162</v>
      </c>
      <c r="D51" s="27"/>
      <c r="E51" s="27">
        <v>37500</v>
      </c>
    </row>
    <row r="52" spans="1:7">
      <c r="A52" s="27">
        <v>49</v>
      </c>
      <c r="B52" s="27" t="s">
        <v>191</v>
      </c>
      <c r="C52" s="27" t="s">
        <v>166</v>
      </c>
      <c r="D52" s="27"/>
      <c r="E52" s="27">
        <v>37500</v>
      </c>
    </row>
    <row r="53" spans="1:7">
      <c r="A53" s="27">
        <v>50</v>
      </c>
      <c r="B53" s="27" t="s">
        <v>192</v>
      </c>
      <c r="C53" s="27" t="s">
        <v>164</v>
      </c>
      <c r="D53" s="27"/>
      <c r="E53" s="27">
        <v>37500</v>
      </c>
    </row>
    <row r="54" spans="1:7">
      <c r="A54" s="27">
        <v>51</v>
      </c>
      <c r="B54" s="27" t="s">
        <v>193</v>
      </c>
      <c r="C54" s="27" t="s">
        <v>166</v>
      </c>
      <c r="D54" s="27"/>
      <c r="E54" s="27">
        <v>37500</v>
      </c>
    </row>
    <row r="55" spans="1:7">
      <c r="A55" s="27">
        <v>52</v>
      </c>
      <c r="B55" s="27" t="s">
        <v>194</v>
      </c>
      <c r="C55" s="27" t="s">
        <v>195</v>
      </c>
      <c r="D55" s="27"/>
      <c r="E55" s="27">
        <v>37500</v>
      </c>
    </row>
    <row r="56" spans="1:7">
      <c r="A56" s="27">
        <v>53</v>
      </c>
      <c r="B56" s="27" t="s">
        <v>196</v>
      </c>
      <c r="C56" s="27" t="s">
        <v>159</v>
      </c>
      <c r="D56" s="27"/>
      <c r="E56" s="27">
        <v>37500</v>
      </c>
    </row>
    <row r="57" spans="1:7">
      <c r="A57" s="27">
        <v>54</v>
      </c>
      <c r="B57" s="27" t="s">
        <v>197</v>
      </c>
      <c r="C57" s="27" t="s">
        <v>159</v>
      </c>
      <c r="D57" s="27"/>
      <c r="E57" s="27">
        <v>37500</v>
      </c>
    </row>
    <row r="58" spans="1:7">
      <c r="A58" s="27">
        <v>55</v>
      </c>
      <c r="B58" s="27" t="s">
        <v>198</v>
      </c>
      <c r="C58" s="27" t="s">
        <v>199</v>
      </c>
      <c r="D58" s="27"/>
      <c r="E58" s="27">
        <v>37500</v>
      </c>
    </row>
    <row r="59" spans="1:7">
      <c r="A59" s="27">
        <v>56</v>
      </c>
      <c r="B59" s="27" t="s">
        <v>200</v>
      </c>
      <c r="C59" s="27" t="s">
        <v>166</v>
      </c>
      <c r="D59" s="27"/>
      <c r="E59" s="27">
        <v>37500</v>
      </c>
    </row>
    <row r="60" spans="1:7">
      <c r="A60" s="27">
        <v>57</v>
      </c>
      <c r="B60" s="27" t="s">
        <v>201</v>
      </c>
      <c r="C60" s="27" t="s">
        <v>162</v>
      </c>
      <c r="D60" s="27"/>
      <c r="E60" s="27">
        <v>37500</v>
      </c>
    </row>
    <row r="61" spans="1:7">
      <c r="A61" s="27">
        <v>59</v>
      </c>
      <c r="B61" s="27" t="s">
        <v>203</v>
      </c>
      <c r="C61" s="27" t="s">
        <v>166</v>
      </c>
      <c r="D61" s="27"/>
      <c r="E61" s="27">
        <v>37500</v>
      </c>
    </row>
    <row r="62" spans="1:7" ht="150">
      <c r="A62" s="31">
        <v>62</v>
      </c>
      <c r="B62" s="31" t="s">
        <v>208</v>
      </c>
      <c r="C62" s="31" t="s">
        <v>209</v>
      </c>
      <c r="D62" s="31"/>
      <c r="E62" s="31">
        <v>200000</v>
      </c>
      <c r="F62" s="14" t="s">
        <v>78</v>
      </c>
      <c r="G62">
        <f>SUM(E62:E83)</f>
        <v>4349529</v>
      </c>
    </row>
    <row r="63" spans="1:7">
      <c r="A63" s="31">
        <v>61</v>
      </c>
      <c r="B63" s="31" t="s">
        <v>206</v>
      </c>
      <c r="C63" s="31" t="s">
        <v>207</v>
      </c>
      <c r="D63" s="31"/>
      <c r="E63" s="31">
        <v>265233</v>
      </c>
    </row>
    <row r="64" spans="1:7">
      <c r="A64" s="31">
        <v>60</v>
      </c>
      <c r="B64" s="31" t="s">
        <v>719</v>
      </c>
      <c r="C64" s="31" t="s">
        <v>205</v>
      </c>
      <c r="D64" s="31"/>
      <c r="E64" s="31">
        <v>125000</v>
      </c>
    </row>
    <row r="65" spans="1:17">
      <c r="A65" s="31">
        <v>63</v>
      </c>
      <c r="B65" s="31" t="s">
        <v>721</v>
      </c>
      <c r="C65" s="31" t="s">
        <v>211</v>
      </c>
      <c r="D65" s="31"/>
      <c r="E65" s="31">
        <v>116000</v>
      </c>
    </row>
    <row r="66" spans="1:17">
      <c r="A66" s="31">
        <v>64</v>
      </c>
      <c r="B66" s="31" t="s">
        <v>212</v>
      </c>
      <c r="C66" s="31" t="s">
        <v>213</v>
      </c>
      <c r="D66" s="31"/>
      <c r="E66" s="31">
        <v>670000</v>
      </c>
    </row>
    <row r="67" spans="1:17">
      <c r="A67" s="31">
        <v>99</v>
      </c>
      <c r="B67" s="31" t="s">
        <v>249</v>
      </c>
      <c r="C67" s="31" t="s">
        <v>251</v>
      </c>
      <c r="D67" s="31"/>
      <c r="E67" s="31">
        <v>560000</v>
      </c>
    </row>
    <row r="68" spans="1:17" s="26" customFormat="1">
      <c r="A68" s="31">
        <v>101</v>
      </c>
      <c r="B68" s="31" t="s">
        <v>252</v>
      </c>
      <c r="C68" s="31" t="s">
        <v>254</v>
      </c>
      <c r="D68" s="31"/>
      <c r="E68" s="31">
        <v>329000</v>
      </c>
      <c r="F68"/>
      <c r="G68"/>
      <c r="H68"/>
      <c r="I68"/>
      <c r="J68"/>
      <c r="K68"/>
      <c r="L68"/>
      <c r="M68"/>
      <c r="N68"/>
      <c r="O68"/>
      <c r="P68"/>
      <c r="Q68"/>
    </row>
    <row r="69" spans="1:17">
      <c r="A69" s="31">
        <v>103</v>
      </c>
      <c r="B69" s="31" t="s">
        <v>255</v>
      </c>
      <c r="C69" s="31" t="s">
        <v>257</v>
      </c>
      <c r="D69" s="31"/>
      <c r="E69" s="31">
        <v>117256</v>
      </c>
    </row>
    <row r="70" spans="1:17" s="26" customFormat="1">
      <c r="A70" s="31">
        <v>105</v>
      </c>
      <c r="B70" s="31" t="s">
        <v>258</v>
      </c>
      <c r="C70" s="31" t="s">
        <v>260</v>
      </c>
      <c r="D70" s="31"/>
      <c r="E70" s="31">
        <v>490410</v>
      </c>
      <c r="F70"/>
      <c r="G70"/>
      <c r="H70"/>
      <c r="I70"/>
      <c r="J70"/>
      <c r="K70"/>
      <c r="L70"/>
      <c r="M70"/>
      <c r="N70"/>
      <c r="O70"/>
      <c r="P70"/>
      <c r="Q70"/>
    </row>
    <row r="71" spans="1:17">
      <c r="A71" s="31">
        <v>138</v>
      </c>
      <c r="B71" s="31" t="s">
        <v>286</v>
      </c>
      <c r="C71" s="31" t="s">
        <v>288</v>
      </c>
      <c r="D71" s="31"/>
      <c r="E71" s="31">
        <v>46615</v>
      </c>
    </row>
    <row r="72" spans="1:17">
      <c r="A72" s="31">
        <v>140</v>
      </c>
      <c r="B72" s="31" t="s">
        <v>289</v>
      </c>
      <c r="C72" s="31" t="s">
        <v>291</v>
      </c>
      <c r="D72" s="31"/>
      <c r="E72" s="31">
        <v>70100</v>
      </c>
    </row>
    <row r="73" spans="1:17">
      <c r="A73" s="31">
        <v>142</v>
      </c>
      <c r="B73" s="31" t="s">
        <v>292</v>
      </c>
      <c r="C73" s="31" t="s">
        <v>293</v>
      </c>
      <c r="D73" s="31"/>
      <c r="E73" s="31">
        <v>43700</v>
      </c>
    </row>
    <row r="74" spans="1:17">
      <c r="A74" s="31">
        <v>143</v>
      </c>
      <c r="B74" s="31" t="s">
        <v>216</v>
      </c>
      <c r="C74" s="31" t="s">
        <v>294</v>
      </c>
      <c r="D74" s="31"/>
      <c r="E74" s="31">
        <v>61710</v>
      </c>
    </row>
    <row r="75" spans="1:17">
      <c r="A75" s="31">
        <v>146</v>
      </c>
      <c r="B75" s="31" t="s">
        <v>296</v>
      </c>
      <c r="C75" s="31" t="s">
        <v>726</v>
      </c>
      <c r="D75" s="31"/>
      <c r="E75" s="31">
        <v>450000</v>
      </c>
    </row>
    <row r="76" spans="1:17">
      <c r="A76" s="31">
        <v>149</v>
      </c>
      <c r="B76" s="31" t="s">
        <v>300</v>
      </c>
      <c r="C76" s="31" t="s">
        <v>302</v>
      </c>
      <c r="D76" s="31"/>
      <c r="E76" s="31">
        <v>95000</v>
      </c>
    </row>
    <row r="77" spans="1:17">
      <c r="A77" s="31">
        <v>151</v>
      </c>
      <c r="B77" s="31" t="s">
        <v>303</v>
      </c>
      <c r="C77" s="31" t="s">
        <v>305</v>
      </c>
      <c r="D77" s="31"/>
      <c r="E77" s="31">
        <v>80000</v>
      </c>
    </row>
    <row r="78" spans="1:17">
      <c r="A78" s="31">
        <v>154</v>
      </c>
      <c r="B78" s="31" t="s">
        <v>308</v>
      </c>
      <c r="C78" s="31" t="s">
        <v>310</v>
      </c>
      <c r="D78" s="31"/>
      <c r="E78" s="31">
        <v>128000</v>
      </c>
    </row>
    <row r="79" spans="1:17">
      <c r="A79" s="31">
        <v>165</v>
      </c>
      <c r="B79" s="31" t="s">
        <v>326</v>
      </c>
      <c r="C79" s="31" t="s">
        <v>327</v>
      </c>
      <c r="D79" s="31"/>
      <c r="E79" s="31">
        <v>76335</v>
      </c>
    </row>
    <row r="80" spans="1:17">
      <c r="A80" s="31">
        <v>260</v>
      </c>
      <c r="B80" s="31" t="s">
        <v>362</v>
      </c>
      <c r="C80" s="31" t="s">
        <v>363</v>
      </c>
      <c r="D80" s="31"/>
      <c r="E80" s="31">
        <v>125000</v>
      </c>
    </row>
    <row r="81" spans="1:17">
      <c r="A81" s="31">
        <v>264</v>
      </c>
      <c r="B81" s="31" t="s">
        <v>210</v>
      </c>
      <c r="C81" s="31" t="s">
        <v>366</v>
      </c>
      <c r="D81" s="31"/>
      <c r="E81" s="31">
        <v>164000</v>
      </c>
    </row>
    <row r="82" spans="1:17">
      <c r="A82" s="31">
        <v>66</v>
      </c>
      <c r="B82" s="31" t="s">
        <v>216</v>
      </c>
      <c r="C82" s="31" t="s">
        <v>217</v>
      </c>
      <c r="D82" s="31"/>
      <c r="E82" s="31">
        <v>56170</v>
      </c>
    </row>
    <row r="83" spans="1:17">
      <c r="A83" s="31">
        <v>67</v>
      </c>
      <c r="B83" s="31" t="s">
        <v>216</v>
      </c>
      <c r="C83" s="31" t="s">
        <v>217</v>
      </c>
      <c r="D83" s="31"/>
      <c r="E83" s="31">
        <v>80000</v>
      </c>
    </row>
    <row r="84" spans="1:17" s="26" customFormat="1" ht="60">
      <c r="A84" s="28">
        <v>111</v>
      </c>
      <c r="B84" s="28" t="s">
        <v>262</v>
      </c>
      <c r="C84" s="28" t="s">
        <v>263</v>
      </c>
      <c r="D84" s="28"/>
      <c r="E84" s="28">
        <v>990000</v>
      </c>
      <c r="F84" s="14" t="s">
        <v>79</v>
      </c>
      <c r="G84">
        <f>SUM(E84:E86)</f>
        <v>1170000</v>
      </c>
      <c r="H84"/>
      <c r="I84"/>
      <c r="J84"/>
      <c r="K84"/>
      <c r="L84"/>
      <c r="M84"/>
      <c r="N84"/>
      <c r="O84"/>
      <c r="P84"/>
      <c r="Q84"/>
    </row>
    <row r="85" spans="1:17">
      <c r="A85" s="28">
        <v>164</v>
      </c>
      <c r="B85" s="28" t="s">
        <v>324</v>
      </c>
      <c r="C85" s="28" t="s">
        <v>325</v>
      </c>
      <c r="D85" s="28"/>
      <c r="E85" s="28">
        <v>30000</v>
      </c>
    </row>
    <row r="86" spans="1:17">
      <c r="A86" s="28">
        <v>166</v>
      </c>
      <c r="B86" s="28" t="s">
        <v>328</v>
      </c>
      <c r="C86" s="28" t="s">
        <v>329</v>
      </c>
      <c r="D86" s="28"/>
      <c r="E86" s="28">
        <v>150000</v>
      </c>
    </row>
    <row r="87" spans="1:17" ht="165">
      <c r="A87" s="35">
        <v>69</v>
      </c>
      <c r="B87" s="35" t="s">
        <v>219</v>
      </c>
      <c r="C87" s="35" t="s">
        <v>220</v>
      </c>
      <c r="D87" s="35"/>
      <c r="E87" s="35">
        <v>10000</v>
      </c>
      <c r="F87" s="14" t="s">
        <v>746</v>
      </c>
      <c r="G87">
        <f>SUM(E87:E166)</f>
        <v>811600</v>
      </c>
    </row>
    <row r="88" spans="1:17">
      <c r="A88" s="35">
        <v>70</v>
      </c>
      <c r="B88" s="35" t="s">
        <v>722</v>
      </c>
      <c r="C88" s="35" t="s">
        <v>220</v>
      </c>
      <c r="D88" s="35"/>
      <c r="E88" s="35">
        <v>10000</v>
      </c>
    </row>
    <row r="89" spans="1:17">
      <c r="A89" s="35">
        <v>71</v>
      </c>
      <c r="B89" s="35" t="s">
        <v>221</v>
      </c>
      <c r="C89" s="35" t="s">
        <v>220</v>
      </c>
      <c r="D89" s="35"/>
      <c r="E89" s="35">
        <v>15000</v>
      </c>
    </row>
    <row r="90" spans="1:17">
      <c r="A90" s="35">
        <v>72</v>
      </c>
      <c r="B90" s="35" t="s">
        <v>222</v>
      </c>
      <c r="C90" s="35" t="s">
        <v>220</v>
      </c>
      <c r="D90" s="35"/>
      <c r="E90" s="35">
        <v>10000</v>
      </c>
    </row>
    <row r="91" spans="1:17">
      <c r="A91" s="35">
        <v>73</v>
      </c>
      <c r="B91" s="35" t="s">
        <v>223</v>
      </c>
      <c r="C91" s="35" t="s">
        <v>220</v>
      </c>
      <c r="D91" s="35"/>
      <c r="E91" s="35">
        <v>10000</v>
      </c>
    </row>
    <row r="92" spans="1:17" s="26" customFormat="1">
      <c r="A92" s="35">
        <v>75</v>
      </c>
      <c r="B92" s="35" t="s">
        <v>225</v>
      </c>
      <c r="C92" s="35" t="s">
        <v>220</v>
      </c>
      <c r="D92" s="35"/>
      <c r="E92" s="35">
        <v>10000</v>
      </c>
      <c r="F92"/>
      <c r="G92"/>
      <c r="H92"/>
      <c r="I92"/>
      <c r="J92"/>
      <c r="K92"/>
      <c r="L92"/>
      <c r="M92"/>
      <c r="N92"/>
      <c r="O92"/>
      <c r="P92"/>
      <c r="Q92"/>
    </row>
    <row r="93" spans="1:17">
      <c r="A93" s="35">
        <v>76</v>
      </c>
      <c r="B93" s="35" t="s">
        <v>724</v>
      </c>
      <c r="C93" s="35" t="s">
        <v>220</v>
      </c>
      <c r="D93" s="35"/>
      <c r="E93" s="35">
        <v>15000</v>
      </c>
    </row>
    <row r="94" spans="1:17">
      <c r="A94" s="35">
        <v>77</v>
      </c>
      <c r="B94" s="35" t="s">
        <v>228</v>
      </c>
      <c r="C94" s="35" t="s">
        <v>220</v>
      </c>
      <c r="D94" s="35"/>
      <c r="E94" s="35">
        <v>15000</v>
      </c>
    </row>
    <row r="95" spans="1:17">
      <c r="A95" s="35">
        <v>79</v>
      </c>
      <c r="B95" s="35" t="s">
        <v>230</v>
      </c>
      <c r="C95" s="35" t="s">
        <v>220</v>
      </c>
      <c r="D95" s="35"/>
      <c r="E95" s="35">
        <v>15000</v>
      </c>
    </row>
    <row r="96" spans="1:17" s="26" customFormat="1">
      <c r="A96" s="35">
        <v>81</v>
      </c>
      <c r="B96" s="35" t="s">
        <v>232</v>
      </c>
      <c r="C96" s="35" t="s">
        <v>220</v>
      </c>
      <c r="D96" s="35"/>
      <c r="E96" s="35">
        <v>15000</v>
      </c>
      <c r="F96"/>
      <c r="G96"/>
      <c r="H96"/>
      <c r="I96"/>
      <c r="J96"/>
      <c r="K96"/>
      <c r="L96"/>
      <c r="M96"/>
      <c r="N96"/>
      <c r="O96"/>
      <c r="P96"/>
      <c r="Q96"/>
    </row>
    <row r="97" spans="1:17">
      <c r="A97" s="35">
        <v>83</v>
      </c>
      <c r="B97" s="35" t="s">
        <v>234</v>
      </c>
      <c r="C97" s="35" t="s">
        <v>220</v>
      </c>
      <c r="D97" s="35"/>
      <c r="E97" s="35">
        <v>15000</v>
      </c>
    </row>
    <row r="98" spans="1:17" s="26" customFormat="1">
      <c r="A98" s="35">
        <v>85</v>
      </c>
      <c r="B98" s="35" t="s">
        <v>236</v>
      </c>
      <c r="C98" s="35" t="s">
        <v>220</v>
      </c>
      <c r="D98" s="35"/>
      <c r="E98" s="35">
        <v>15000</v>
      </c>
      <c r="F98"/>
      <c r="G98"/>
      <c r="H98"/>
      <c r="I98"/>
      <c r="J98"/>
      <c r="K98"/>
      <c r="L98"/>
      <c r="M98"/>
      <c r="N98"/>
      <c r="O98"/>
      <c r="P98"/>
      <c r="Q98"/>
    </row>
    <row r="99" spans="1:17">
      <c r="A99" s="35">
        <v>87</v>
      </c>
      <c r="B99" s="35" t="s">
        <v>725</v>
      </c>
      <c r="C99" s="35" t="s">
        <v>220</v>
      </c>
      <c r="D99" s="35"/>
      <c r="E99" s="35">
        <v>10000</v>
      </c>
    </row>
    <row r="100" spans="1:17" s="26" customFormat="1">
      <c r="A100" s="35">
        <v>88</v>
      </c>
      <c r="B100" s="35" t="s">
        <v>239</v>
      </c>
      <c r="C100" s="35" t="s">
        <v>220</v>
      </c>
      <c r="D100" s="35"/>
      <c r="E100" s="35">
        <v>15000</v>
      </c>
      <c r="F100"/>
      <c r="G100"/>
      <c r="H100"/>
      <c r="I100"/>
      <c r="J100"/>
      <c r="K100"/>
      <c r="L100"/>
      <c r="M100"/>
      <c r="N100"/>
      <c r="O100"/>
      <c r="P100"/>
      <c r="Q100"/>
    </row>
    <row r="101" spans="1:17">
      <c r="A101" s="35">
        <v>90</v>
      </c>
      <c r="B101" s="35" t="s">
        <v>241</v>
      </c>
      <c r="C101" s="35" t="s">
        <v>220</v>
      </c>
      <c r="D101" s="35"/>
      <c r="E101" s="35">
        <v>15000</v>
      </c>
    </row>
    <row r="102" spans="1:17" s="26" customFormat="1">
      <c r="A102" s="35">
        <v>92</v>
      </c>
      <c r="B102" s="35" t="s">
        <v>243</v>
      </c>
      <c r="C102" s="35" t="s">
        <v>220</v>
      </c>
      <c r="D102" s="35"/>
      <c r="E102" s="35">
        <v>15000</v>
      </c>
      <c r="F102"/>
      <c r="G102"/>
      <c r="H102"/>
      <c r="I102"/>
      <c r="J102"/>
      <c r="K102"/>
      <c r="L102"/>
      <c r="M102"/>
      <c r="N102"/>
      <c r="O102"/>
      <c r="P102"/>
      <c r="Q102"/>
    </row>
    <row r="103" spans="1:17">
      <c r="A103" s="35">
        <v>94</v>
      </c>
      <c r="B103" s="35" t="s">
        <v>245</v>
      </c>
      <c r="C103" s="35" t="s">
        <v>220</v>
      </c>
      <c r="D103" s="35"/>
      <c r="E103" s="35">
        <v>10000</v>
      </c>
    </row>
    <row r="104" spans="1:17" s="26" customFormat="1">
      <c r="A104" s="35">
        <v>96</v>
      </c>
      <c r="B104" s="35" t="s">
        <v>246</v>
      </c>
      <c r="C104" s="35" t="s">
        <v>220</v>
      </c>
      <c r="D104" s="35"/>
      <c r="E104" s="35">
        <v>10000</v>
      </c>
      <c r="F104"/>
      <c r="G104"/>
      <c r="H104"/>
      <c r="I104"/>
      <c r="J104"/>
      <c r="K104"/>
      <c r="L104"/>
      <c r="M104"/>
      <c r="N104"/>
      <c r="O104"/>
      <c r="P104"/>
      <c r="Q104"/>
    </row>
    <row r="105" spans="1:17">
      <c r="A105" s="35">
        <v>108</v>
      </c>
      <c r="B105" s="35" t="s">
        <v>261</v>
      </c>
      <c r="C105" s="35" t="s">
        <v>220</v>
      </c>
      <c r="D105" s="35"/>
      <c r="E105" s="35">
        <v>15000</v>
      </c>
    </row>
    <row r="106" spans="1:17">
      <c r="A106" s="35">
        <v>112</v>
      </c>
      <c r="B106" s="35" t="s">
        <v>264</v>
      </c>
      <c r="C106" s="35" t="s">
        <v>220</v>
      </c>
      <c r="D106" s="35"/>
      <c r="E106" s="35">
        <v>10000</v>
      </c>
    </row>
    <row r="107" spans="1:17" s="26" customFormat="1">
      <c r="A107" s="35">
        <v>114</v>
      </c>
      <c r="B107" s="35" t="s">
        <v>265</v>
      </c>
      <c r="C107" s="35" t="s">
        <v>220</v>
      </c>
      <c r="D107" s="35"/>
      <c r="E107" s="35">
        <v>10000</v>
      </c>
      <c r="F107"/>
      <c r="G107"/>
      <c r="H107"/>
      <c r="I107"/>
      <c r="J107"/>
      <c r="K107"/>
      <c r="L107"/>
      <c r="M107"/>
      <c r="N107"/>
      <c r="O107"/>
      <c r="P107"/>
      <c r="Q107"/>
    </row>
    <row r="108" spans="1:17">
      <c r="A108" s="35">
        <v>116</v>
      </c>
      <c r="B108" s="35" t="s">
        <v>266</v>
      </c>
      <c r="C108" s="35" t="s">
        <v>220</v>
      </c>
      <c r="D108" s="35"/>
      <c r="E108" s="35">
        <v>10000</v>
      </c>
    </row>
    <row r="109" spans="1:17" s="26" customFormat="1">
      <c r="A109" s="35">
        <v>118</v>
      </c>
      <c r="B109" s="35" t="s">
        <v>267</v>
      </c>
      <c r="C109" s="35" t="s">
        <v>220</v>
      </c>
      <c r="D109" s="35"/>
      <c r="E109" s="35">
        <v>15000</v>
      </c>
      <c r="F109"/>
      <c r="G109"/>
      <c r="H109"/>
      <c r="I109"/>
      <c r="J109"/>
      <c r="K109"/>
      <c r="L109"/>
      <c r="M109"/>
      <c r="N109"/>
      <c r="O109"/>
      <c r="P109"/>
      <c r="Q109"/>
    </row>
    <row r="110" spans="1:17">
      <c r="A110" s="35">
        <v>119</v>
      </c>
      <c r="B110" s="35" t="s">
        <v>268</v>
      </c>
      <c r="C110" s="35" t="s">
        <v>220</v>
      </c>
      <c r="D110" s="35"/>
      <c r="E110" s="35">
        <v>15000</v>
      </c>
    </row>
    <row r="111" spans="1:17">
      <c r="A111" s="35">
        <v>121</v>
      </c>
      <c r="B111" s="35" t="s">
        <v>269</v>
      </c>
      <c r="C111" s="35" t="s">
        <v>220</v>
      </c>
      <c r="D111" s="35"/>
      <c r="E111" s="35">
        <v>10000</v>
      </c>
    </row>
    <row r="112" spans="1:17" s="26" customFormat="1">
      <c r="A112" s="35">
        <v>122</v>
      </c>
      <c r="B112" s="35" t="s">
        <v>270</v>
      </c>
      <c r="C112" s="35" t="s">
        <v>220</v>
      </c>
      <c r="D112" s="35"/>
      <c r="E112" s="35">
        <v>15000</v>
      </c>
      <c r="F112"/>
      <c r="G112"/>
      <c r="H112"/>
      <c r="I112"/>
      <c r="J112"/>
      <c r="K112"/>
      <c r="L112"/>
      <c r="M112"/>
      <c r="N112"/>
      <c r="O112"/>
      <c r="P112"/>
      <c r="Q112"/>
    </row>
    <row r="113" spans="1:5">
      <c r="A113" s="35">
        <v>123</v>
      </c>
      <c r="B113" s="35" t="s">
        <v>271</v>
      </c>
      <c r="C113" s="35" t="s">
        <v>220</v>
      </c>
      <c r="D113" s="35"/>
      <c r="E113" s="35">
        <v>15000</v>
      </c>
    </row>
    <row r="114" spans="1:5">
      <c r="A114" s="35">
        <v>124</v>
      </c>
      <c r="B114" s="35" t="s">
        <v>272</v>
      </c>
      <c r="C114" s="35" t="s">
        <v>274</v>
      </c>
      <c r="D114" s="35"/>
      <c r="E114" s="35">
        <v>10000</v>
      </c>
    </row>
    <row r="115" spans="1:5">
      <c r="A115" s="35">
        <v>126</v>
      </c>
      <c r="B115" s="35" t="s">
        <v>276</v>
      </c>
      <c r="C115" s="35" t="s">
        <v>220</v>
      </c>
      <c r="D115" s="35"/>
      <c r="E115" s="35">
        <v>15000</v>
      </c>
    </row>
    <row r="116" spans="1:5">
      <c r="A116" s="35">
        <v>128</v>
      </c>
      <c r="B116" s="35" t="s">
        <v>278</v>
      </c>
      <c r="C116" s="35" t="s">
        <v>220</v>
      </c>
      <c r="D116" s="35"/>
      <c r="E116" s="35">
        <v>15000</v>
      </c>
    </row>
    <row r="117" spans="1:5">
      <c r="A117" s="35">
        <v>130</v>
      </c>
      <c r="B117" s="35" t="s">
        <v>279</v>
      </c>
      <c r="C117" s="35" t="s">
        <v>220</v>
      </c>
      <c r="D117" s="35"/>
      <c r="E117" s="35">
        <v>10000</v>
      </c>
    </row>
    <row r="118" spans="1:5">
      <c r="A118" s="35">
        <v>131</v>
      </c>
      <c r="B118" s="35" t="s">
        <v>280</v>
      </c>
      <c r="C118" s="35" t="s">
        <v>220</v>
      </c>
      <c r="D118" s="35"/>
      <c r="E118" s="35">
        <v>10000</v>
      </c>
    </row>
    <row r="119" spans="1:5">
      <c r="A119" s="35">
        <v>133</v>
      </c>
      <c r="B119" s="35" t="s">
        <v>281</v>
      </c>
      <c r="C119" s="35" t="s">
        <v>220</v>
      </c>
      <c r="D119" s="35"/>
      <c r="E119" s="35">
        <v>10000</v>
      </c>
    </row>
    <row r="120" spans="1:5">
      <c r="A120" s="35">
        <v>135</v>
      </c>
      <c r="B120" s="35" t="s">
        <v>282</v>
      </c>
      <c r="C120" s="35" t="s">
        <v>220</v>
      </c>
      <c r="D120" s="35"/>
      <c r="E120" s="35">
        <v>10000</v>
      </c>
    </row>
    <row r="121" spans="1:5">
      <c r="A121" s="35">
        <v>136</v>
      </c>
      <c r="B121" s="35" t="s">
        <v>283</v>
      </c>
      <c r="C121" s="35" t="s">
        <v>220</v>
      </c>
      <c r="D121" s="35"/>
      <c r="E121" s="35">
        <v>10000</v>
      </c>
    </row>
    <row r="122" spans="1:5">
      <c r="A122" s="35">
        <v>169</v>
      </c>
      <c r="B122" s="35" t="s">
        <v>330</v>
      </c>
      <c r="C122" s="35" t="s">
        <v>220</v>
      </c>
      <c r="D122" s="35"/>
      <c r="E122" s="35">
        <v>15000</v>
      </c>
    </row>
    <row r="123" spans="1:5">
      <c r="A123" s="35">
        <v>170</v>
      </c>
      <c r="B123" s="35" t="s">
        <v>331</v>
      </c>
      <c r="C123" s="35" t="s">
        <v>220</v>
      </c>
      <c r="D123" s="35"/>
      <c r="E123" s="35">
        <v>10000</v>
      </c>
    </row>
    <row r="124" spans="1:5">
      <c r="A124" s="35">
        <v>171</v>
      </c>
      <c r="B124" s="35" t="s">
        <v>332</v>
      </c>
      <c r="C124" s="35" t="s">
        <v>220</v>
      </c>
      <c r="D124" s="35"/>
      <c r="E124" s="35">
        <v>15000</v>
      </c>
    </row>
    <row r="125" spans="1:5">
      <c r="A125" s="35">
        <v>172</v>
      </c>
      <c r="B125" s="35" t="s">
        <v>333</v>
      </c>
      <c r="C125" s="35" t="s">
        <v>220</v>
      </c>
      <c r="D125" s="35"/>
      <c r="E125" s="35">
        <v>10000</v>
      </c>
    </row>
    <row r="126" spans="1:5">
      <c r="A126" s="35">
        <v>173</v>
      </c>
      <c r="B126" s="35" t="s">
        <v>334</v>
      </c>
      <c r="C126" s="35" t="s">
        <v>220</v>
      </c>
      <c r="D126" s="35"/>
      <c r="E126" s="35">
        <v>10000</v>
      </c>
    </row>
    <row r="127" spans="1:5">
      <c r="A127" s="35">
        <v>187</v>
      </c>
      <c r="B127" s="35" t="s">
        <v>353</v>
      </c>
      <c r="C127" s="35" t="s">
        <v>355</v>
      </c>
      <c r="D127" s="35"/>
      <c r="E127" s="35">
        <v>3000</v>
      </c>
    </row>
    <row r="128" spans="1:5">
      <c r="A128" s="35">
        <v>189</v>
      </c>
      <c r="B128" s="35" t="s">
        <v>353</v>
      </c>
      <c r="C128" s="35" t="s">
        <v>355</v>
      </c>
      <c r="D128" s="35"/>
      <c r="E128" s="35">
        <v>2000</v>
      </c>
    </row>
    <row r="129" spans="1:5">
      <c r="A129" s="35">
        <v>191</v>
      </c>
      <c r="B129" s="35" t="s">
        <v>353</v>
      </c>
      <c r="C129" s="35" t="s">
        <v>355</v>
      </c>
      <c r="D129" s="35"/>
      <c r="E129" s="35">
        <v>1000</v>
      </c>
    </row>
    <row r="130" spans="1:5">
      <c r="A130" s="35">
        <v>193</v>
      </c>
      <c r="B130" s="35" t="s">
        <v>356</v>
      </c>
      <c r="C130" s="35" t="s">
        <v>355</v>
      </c>
      <c r="D130" s="35"/>
      <c r="E130" s="35">
        <v>3000</v>
      </c>
    </row>
    <row r="131" spans="1:5">
      <c r="A131" s="35">
        <v>194</v>
      </c>
      <c r="B131" s="35" t="s">
        <v>356</v>
      </c>
      <c r="C131" s="35" t="s">
        <v>357</v>
      </c>
      <c r="D131" s="35"/>
      <c r="E131" s="35">
        <v>2000</v>
      </c>
    </row>
    <row r="132" spans="1:5">
      <c r="A132" s="35">
        <v>196</v>
      </c>
      <c r="B132" s="35" t="s">
        <v>353</v>
      </c>
      <c r="C132" s="35" t="s">
        <v>355</v>
      </c>
      <c r="D132" s="35"/>
      <c r="E132" s="35">
        <v>1000</v>
      </c>
    </row>
    <row r="133" spans="1:5">
      <c r="A133" s="35">
        <v>198</v>
      </c>
      <c r="B133" s="35" t="s">
        <v>353</v>
      </c>
      <c r="C133" s="35" t="s">
        <v>355</v>
      </c>
      <c r="D133" s="35"/>
      <c r="E133" s="35">
        <v>3000</v>
      </c>
    </row>
    <row r="134" spans="1:5">
      <c r="A134" s="35">
        <v>200</v>
      </c>
      <c r="B134" s="35" t="s">
        <v>353</v>
      </c>
      <c r="C134" s="35" t="s">
        <v>358</v>
      </c>
      <c r="D134" s="35"/>
      <c r="E134" s="35">
        <v>2000</v>
      </c>
    </row>
    <row r="135" spans="1:5">
      <c r="A135" s="35">
        <v>202</v>
      </c>
      <c r="B135" s="35" t="s">
        <v>353</v>
      </c>
      <c r="C135" s="35" t="s">
        <v>358</v>
      </c>
      <c r="D135" s="35"/>
      <c r="E135" s="35">
        <v>1000</v>
      </c>
    </row>
    <row r="136" spans="1:5">
      <c r="A136" s="35">
        <v>204</v>
      </c>
      <c r="B136" s="35" t="s">
        <v>353</v>
      </c>
      <c r="C136" s="35" t="s">
        <v>358</v>
      </c>
      <c r="D136" s="35"/>
      <c r="E136" s="35">
        <v>3000</v>
      </c>
    </row>
    <row r="137" spans="1:5">
      <c r="A137" s="35">
        <v>206</v>
      </c>
      <c r="B137" s="35" t="s">
        <v>353</v>
      </c>
      <c r="C137" s="35" t="s">
        <v>355</v>
      </c>
      <c r="D137" s="35"/>
      <c r="E137" s="35">
        <v>2000</v>
      </c>
    </row>
    <row r="138" spans="1:5">
      <c r="A138" s="35">
        <v>208</v>
      </c>
      <c r="B138" s="35" t="s">
        <v>353</v>
      </c>
      <c r="C138" s="35" t="s">
        <v>355</v>
      </c>
      <c r="D138" s="35"/>
      <c r="E138" s="35">
        <v>1000</v>
      </c>
    </row>
    <row r="139" spans="1:5">
      <c r="A139" s="35">
        <v>210</v>
      </c>
      <c r="B139" s="35" t="s">
        <v>353</v>
      </c>
      <c r="C139" s="35" t="s">
        <v>355</v>
      </c>
      <c r="D139" s="35"/>
      <c r="E139" s="35">
        <v>3000</v>
      </c>
    </row>
    <row r="140" spans="1:5">
      <c r="A140" s="35">
        <v>212</v>
      </c>
      <c r="B140" s="35" t="s">
        <v>353</v>
      </c>
      <c r="C140" s="35" t="s">
        <v>355</v>
      </c>
      <c r="D140" s="35"/>
      <c r="E140" s="35">
        <v>2000</v>
      </c>
    </row>
    <row r="141" spans="1:5">
      <c r="A141" s="35">
        <v>215</v>
      </c>
      <c r="B141" s="35" t="s">
        <v>353</v>
      </c>
      <c r="C141" s="35" t="s">
        <v>358</v>
      </c>
      <c r="D141" s="35"/>
      <c r="E141" s="35">
        <v>1000</v>
      </c>
    </row>
    <row r="142" spans="1:5">
      <c r="A142" s="35">
        <v>217</v>
      </c>
      <c r="B142" s="35" t="s">
        <v>353</v>
      </c>
      <c r="C142" s="35" t="s">
        <v>358</v>
      </c>
      <c r="D142" s="35"/>
      <c r="E142" s="35">
        <v>3000</v>
      </c>
    </row>
    <row r="143" spans="1:5">
      <c r="A143" s="35">
        <v>219</v>
      </c>
      <c r="B143" s="35" t="s">
        <v>353</v>
      </c>
      <c r="C143" s="35" t="s">
        <v>358</v>
      </c>
      <c r="D143" s="35"/>
      <c r="E143" s="35">
        <v>2000</v>
      </c>
    </row>
    <row r="144" spans="1:5">
      <c r="A144" s="35">
        <v>221</v>
      </c>
      <c r="B144" s="35" t="s">
        <v>353</v>
      </c>
      <c r="C144" s="35" t="s">
        <v>355</v>
      </c>
      <c r="D144" s="35"/>
      <c r="E144" s="35">
        <v>1000</v>
      </c>
    </row>
    <row r="145" spans="1:5">
      <c r="A145" s="35">
        <v>223</v>
      </c>
      <c r="B145" s="35" t="s">
        <v>353</v>
      </c>
      <c r="C145" s="35" t="s">
        <v>355</v>
      </c>
      <c r="D145" s="35"/>
      <c r="E145" s="35">
        <v>3000</v>
      </c>
    </row>
    <row r="146" spans="1:5">
      <c r="A146" s="35">
        <v>226</v>
      </c>
      <c r="B146" s="35" t="s">
        <v>353</v>
      </c>
      <c r="C146" s="35" t="s">
        <v>355</v>
      </c>
      <c r="D146" s="35"/>
      <c r="E146" s="35">
        <v>2000</v>
      </c>
    </row>
    <row r="147" spans="1:5">
      <c r="A147" s="35">
        <v>228</v>
      </c>
      <c r="B147" s="35" t="s">
        <v>353</v>
      </c>
      <c r="C147" s="35" t="s">
        <v>358</v>
      </c>
      <c r="D147" s="35"/>
      <c r="E147" s="35">
        <v>1000</v>
      </c>
    </row>
    <row r="148" spans="1:5">
      <c r="A148" s="35">
        <v>231</v>
      </c>
      <c r="B148" s="35" t="s">
        <v>353</v>
      </c>
      <c r="C148" s="35" t="s">
        <v>355</v>
      </c>
      <c r="D148" s="35"/>
      <c r="E148" s="35">
        <v>3000</v>
      </c>
    </row>
    <row r="149" spans="1:5">
      <c r="A149" s="35">
        <v>234</v>
      </c>
      <c r="B149" s="35" t="s">
        <v>359</v>
      </c>
      <c r="C149" s="35" t="s">
        <v>355</v>
      </c>
      <c r="D149" s="35"/>
      <c r="E149" s="35">
        <v>2000</v>
      </c>
    </row>
    <row r="150" spans="1:5">
      <c r="A150" s="35">
        <v>236</v>
      </c>
      <c r="B150" s="35" t="s">
        <v>359</v>
      </c>
      <c r="C150" s="35" t="s">
        <v>358</v>
      </c>
      <c r="D150" s="35"/>
      <c r="E150" s="35">
        <v>1000</v>
      </c>
    </row>
    <row r="151" spans="1:5">
      <c r="A151" s="35">
        <v>238</v>
      </c>
      <c r="B151" s="35" t="s">
        <v>359</v>
      </c>
      <c r="C151" s="35" t="s">
        <v>358</v>
      </c>
      <c r="D151" s="35"/>
      <c r="E151" s="35">
        <v>3000</v>
      </c>
    </row>
    <row r="152" spans="1:5">
      <c r="A152" s="35">
        <v>240</v>
      </c>
      <c r="B152" s="35" t="s">
        <v>359</v>
      </c>
      <c r="C152" s="35" t="s">
        <v>361</v>
      </c>
      <c r="D152" s="35"/>
      <c r="E152" s="35">
        <v>2000</v>
      </c>
    </row>
    <row r="153" spans="1:5">
      <c r="A153" s="35">
        <v>243</v>
      </c>
      <c r="B153" s="35" t="s">
        <v>359</v>
      </c>
      <c r="C153" s="35" t="s">
        <v>358</v>
      </c>
      <c r="D153" s="35"/>
      <c r="E153" s="35">
        <v>1000</v>
      </c>
    </row>
    <row r="154" spans="1:5">
      <c r="A154" s="35">
        <v>246</v>
      </c>
      <c r="B154" s="35" t="s">
        <v>359</v>
      </c>
      <c r="C154" s="35" t="s">
        <v>358</v>
      </c>
      <c r="D154" s="35"/>
      <c r="E154" s="35">
        <v>3000</v>
      </c>
    </row>
    <row r="155" spans="1:5">
      <c r="A155" s="35">
        <v>249</v>
      </c>
      <c r="B155" s="35" t="s">
        <v>359</v>
      </c>
      <c r="C155" s="35" t="s">
        <v>355</v>
      </c>
      <c r="D155" s="35"/>
      <c r="E155" s="35">
        <v>2000</v>
      </c>
    </row>
    <row r="156" spans="1:5">
      <c r="A156" s="35">
        <v>251</v>
      </c>
      <c r="B156" s="35" t="s">
        <v>359</v>
      </c>
      <c r="C156" s="35" t="s">
        <v>358</v>
      </c>
      <c r="D156" s="35"/>
      <c r="E156" s="35">
        <v>1000</v>
      </c>
    </row>
    <row r="157" spans="1:5">
      <c r="A157" s="35">
        <v>254</v>
      </c>
      <c r="B157" s="35" t="s">
        <v>359</v>
      </c>
      <c r="C157" s="35" t="s">
        <v>355</v>
      </c>
      <c r="D157" s="35"/>
      <c r="E157" s="35">
        <v>3000</v>
      </c>
    </row>
    <row r="158" spans="1:5">
      <c r="A158" s="35">
        <v>256</v>
      </c>
      <c r="B158" s="35" t="s">
        <v>359</v>
      </c>
      <c r="C158" s="35" t="s">
        <v>355</v>
      </c>
      <c r="D158" s="35"/>
      <c r="E158" s="35">
        <v>2000</v>
      </c>
    </row>
    <row r="159" spans="1:5">
      <c r="A159" s="35">
        <v>258</v>
      </c>
      <c r="B159" s="35" t="s">
        <v>359</v>
      </c>
      <c r="C159" s="35" t="s">
        <v>358</v>
      </c>
      <c r="D159" s="35"/>
      <c r="E159" s="35">
        <v>1000</v>
      </c>
    </row>
    <row r="160" spans="1:5">
      <c r="A160" s="35">
        <v>156</v>
      </c>
      <c r="B160" s="35" t="s">
        <v>311</v>
      </c>
      <c r="C160" s="35" t="s">
        <v>312</v>
      </c>
      <c r="D160" s="35"/>
      <c r="E160" s="35">
        <v>20000</v>
      </c>
    </row>
    <row r="161" spans="1:7">
      <c r="A161" s="35">
        <v>157</v>
      </c>
      <c r="B161" s="35" t="s">
        <v>313</v>
      </c>
      <c r="C161" s="35" t="s">
        <v>315</v>
      </c>
      <c r="D161" s="35"/>
      <c r="E161" s="35">
        <v>50000</v>
      </c>
    </row>
    <row r="162" spans="1:7">
      <c r="A162" s="35">
        <v>159</v>
      </c>
      <c r="B162" s="35" t="s">
        <v>316</v>
      </c>
      <c r="C162" s="35" t="s">
        <v>317</v>
      </c>
      <c r="D162" s="35"/>
      <c r="E162" s="35">
        <v>15000</v>
      </c>
    </row>
    <row r="163" spans="1:7">
      <c r="A163" s="35">
        <v>160</v>
      </c>
      <c r="B163" s="35" t="s">
        <v>318</v>
      </c>
      <c r="C163" s="35" t="s">
        <v>727</v>
      </c>
      <c r="D163" s="35"/>
      <c r="E163" s="35">
        <v>17000</v>
      </c>
    </row>
    <row r="164" spans="1:7">
      <c r="A164" s="35">
        <v>65</v>
      </c>
      <c r="B164" s="35" t="s">
        <v>214</v>
      </c>
      <c r="C164" s="35" t="s">
        <v>215</v>
      </c>
      <c r="D164" s="35"/>
      <c r="E164" s="35">
        <v>50000</v>
      </c>
    </row>
    <row r="165" spans="1:7">
      <c r="A165" s="35">
        <v>268</v>
      </c>
      <c r="B165" s="35" t="s">
        <v>369</v>
      </c>
      <c r="C165" s="35" t="s">
        <v>370</v>
      </c>
      <c r="D165" s="35"/>
      <c r="E165" s="35">
        <v>15000</v>
      </c>
    </row>
    <row r="166" spans="1:7">
      <c r="A166" s="35">
        <v>98</v>
      </c>
      <c r="B166" s="35" t="s">
        <v>247</v>
      </c>
      <c r="C166" s="35" t="s">
        <v>248</v>
      </c>
      <c r="D166" s="35"/>
      <c r="E166" s="35">
        <v>83600</v>
      </c>
    </row>
    <row r="167" spans="1:7">
      <c r="A167">
        <v>137</v>
      </c>
      <c r="B167" t="s">
        <v>284</v>
      </c>
      <c r="C167" t="s">
        <v>285</v>
      </c>
      <c r="E167">
        <v>175000</v>
      </c>
      <c r="F167" t="s">
        <v>747</v>
      </c>
      <c r="G167">
        <f>SUM(E167:E168)</f>
        <v>518500</v>
      </c>
    </row>
    <row r="168" spans="1:7">
      <c r="A168" s="41">
        <v>145</v>
      </c>
      <c r="B168" s="41" t="s">
        <v>284</v>
      </c>
      <c r="C168" s="41" t="s">
        <v>295</v>
      </c>
      <c r="D168" s="41"/>
      <c r="E168" s="41">
        <v>343500</v>
      </c>
    </row>
    <row r="169" spans="1:7">
      <c r="A169" s="30">
        <v>174</v>
      </c>
      <c r="B169" s="30" t="s">
        <v>723</v>
      </c>
      <c r="C169" s="30" t="s">
        <v>336</v>
      </c>
      <c r="D169" s="30"/>
      <c r="E169" s="30">
        <v>350000</v>
      </c>
      <c r="F169" s="45" t="s">
        <v>336</v>
      </c>
      <c r="G169" s="30">
        <v>350000</v>
      </c>
    </row>
    <row r="170" spans="1:7">
      <c r="A170" s="36">
        <v>175</v>
      </c>
      <c r="B170" s="36" t="s">
        <v>337</v>
      </c>
      <c r="C170" s="36" t="s">
        <v>339</v>
      </c>
      <c r="D170" s="36"/>
      <c r="E170" s="36">
        <v>25000</v>
      </c>
      <c r="F170" t="s">
        <v>748</v>
      </c>
      <c r="G170">
        <f>SUM(E170:E175)</f>
        <v>281000</v>
      </c>
    </row>
    <row r="171" spans="1:7">
      <c r="A171" s="36">
        <v>181</v>
      </c>
      <c r="B171" s="36" t="s">
        <v>729</v>
      </c>
      <c r="C171" s="36" t="s">
        <v>347</v>
      </c>
      <c r="D171" s="36"/>
      <c r="E171" s="36">
        <v>150000</v>
      </c>
    </row>
    <row r="172" spans="1:7">
      <c r="A172" s="36">
        <v>184</v>
      </c>
      <c r="B172" s="36" t="s">
        <v>348</v>
      </c>
      <c r="C172" s="36" t="s">
        <v>349</v>
      </c>
      <c r="D172" s="36"/>
      <c r="E172" s="36">
        <v>20000</v>
      </c>
    </row>
    <row r="173" spans="1:7">
      <c r="A173" s="36">
        <v>185</v>
      </c>
      <c r="B173" s="36" t="s">
        <v>350</v>
      </c>
      <c r="C173" s="36" t="s">
        <v>352</v>
      </c>
      <c r="D173" s="36"/>
      <c r="E173" s="36">
        <v>30000</v>
      </c>
    </row>
    <row r="174" spans="1:7">
      <c r="A174" s="36">
        <v>262</v>
      </c>
      <c r="B174" s="36" t="s">
        <v>364</v>
      </c>
      <c r="C174" s="36" t="s">
        <v>707</v>
      </c>
      <c r="D174" s="36"/>
      <c r="E174" s="36">
        <v>36000</v>
      </c>
    </row>
    <row r="175" spans="1:7">
      <c r="A175" s="36">
        <v>266</v>
      </c>
      <c r="B175" s="36" t="s">
        <v>210</v>
      </c>
      <c r="C175" s="36" t="s">
        <v>368</v>
      </c>
      <c r="D175" s="36"/>
      <c r="E175" s="36">
        <v>20000</v>
      </c>
    </row>
    <row r="176" spans="1:7" ht="90">
      <c r="A176" s="38">
        <v>269</v>
      </c>
      <c r="B176" s="38" t="s">
        <v>371</v>
      </c>
      <c r="C176" s="38" t="s">
        <v>373</v>
      </c>
      <c r="D176" s="38"/>
      <c r="E176" s="38">
        <v>219375</v>
      </c>
      <c r="F176" s="14" t="s">
        <v>749</v>
      </c>
      <c r="G176">
        <f>SUM(E176:E182)</f>
        <v>2654911.84</v>
      </c>
    </row>
    <row r="177" spans="1:8">
      <c r="A177" s="38">
        <v>271</v>
      </c>
      <c r="B177" s="38" t="s">
        <v>374</v>
      </c>
      <c r="C177" s="38" t="s">
        <v>730</v>
      </c>
      <c r="D177" s="38"/>
      <c r="E177" s="38">
        <v>216000</v>
      </c>
    </row>
    <row r="178" spans="1:8">
      <c r="A178" s="38">
        <v>281</v>
      </c>
      <c r="B178" s="38" t="s">
        <v>390</v>
      </c>
      <c r="C178" s="38" t="s">
        <v>734</v>
      </c>
      <c r="D178" s="38"/>
      <c r="E178" s="38">
        <v>245490</v>
      </c>
    </row>
    <row r="179" spans="1:8">
      <c r="A179" s="38">
        <v>284</v>
      </c>
      <c r="B179" s="38" t="s">
        <v>390</v>
      </c>
      <c r="C179" s="38" t="s">
        <v>735</v>
      </c>
      <c r="D179" s="38"/>
      <c r="E179" s="38">
        <v>198000</v>
      </c>
    </row>
    <row r="180" spans="1:8">
      <c r="A180" s="38">
        <v>287</v>
      </c>
      <c r="B180" s="38" t="s">
        <v>397</v>
      </c>
      <c r="C180" s="38" t="s">
        <v>736</v>
      </c>
      <c r="D180" s="38"/>
      <c r="E180" s="38">
        <v>153918</v>
      </c>
    </row>
    <row r="181" spans="1:8">
      <c r="A181" s="38">
        <v>303</v>
      </c>
      <c r="B181" s="38" t="s">
        <v>423</v>
      </c>
      <c r="C181" s="38" t="s">
        <v>424</v>
      </c>
      <c r="D181" s="38"/>
      <c r="E181" s="38">
        <v>94500</v>
      </c>
    </row>
    <row r="182" spans="1:8">
      <c r="A182" s="38">
        <v>308</v>
      </c>
      <c r="B182" s="38" t="s">
        <v>429</v>
      </c>
      <c r="C182" s="38" t="s">
        <v>431</v>
      </c>
      <c r="D182" s="38"/>
      <c r="E182" s="38">
        <v>1527628.84</v>
      </c>
    </row>
    <row r="183" spans="1:8">
      <c r="A183" s="39">
        <v>299</v>
      </c>
      <c r="B183" s="39" t="s">
        <v>415</v>
      </c>
      <c r="C183" s="39" t="s">
        <v>416</v>
      </c>
      <c r="D183" s="39"/>
      <c r="E183" s="39">
        <v>450000</v>
      </c>
      <c r="F183" t="s">
        <v>750</v>
      </c>
      <c r="G183">
        <f>SUM(E183:E185)</f>
        <v>544910</v>
      </c>
    </row>
    <row r="184" spans="1:8">
      <c r="A184" s="39">
        <v>274</v>
      </c>
      <c r="B184" s="39" t="s">
        <v>378</v>
      </c>
      <c r="C184" s="39" t="s">
        <v>731</v>
      </c>
      <c r="D184" s="39"/>
      <c r="E184" s="39">
        <v>74910</v>
      </c>
    </row>
    <row r="185" spans="1:8">
      <c r="A185" s="39">
        <v>304</v>
      </c>
      <c r="B185" s="39" t="s">
        <v>425</v>
      </c>
      <c r="C185" s="39" t="s">
        <v>426</v>
      </c>
      <c r="D185" s="39"/>
      <c r="E185" s="39">
        <v>20000</v>
      </c>
    </row>
    <row r="186" spans="1:8">
      <c r="A186" s="29">
        <v>298</v>
      </c>
      <c r="B186" s="29" t="s">
        <v>413</v>
      </c>
      <c r="C186" s="29" t="s">
        <v>414</v>
      </c>
      <c r="D186" s="29"/>
      <c r="E186" s="29">
        <v>127580</v>
      </c>
      <c r="F186" t="s">
        <v>751</v>
      </c>
      <c r="G186">
        <f>SUM(E186:E188)</f>
        <v>655261</v>
      </c>
    </row>
    <row r="187" spans="1:8">
      <c r="A187" s="29">
        <v>300</v>
      </c>
      <c r="B187" s="29" t="s">
        <v>417</v>
      </c>
      <c r="C187" s="29" t="s">
        <v>418</v>
      </c>
      <c r="D187" s="29"/>
      <c r="E187" s="29">
        <v>500000</v>
      </c>
    </row>
    <row r="188" spans="1:8">
      <c r="A188" s="29">
        <v>279</v>
      </c>
      <c r="B188" s="29" t="s">
        <v>386</v>
      </c>
      <c r="C188" s="29" t="s">
        <v>733</v>
      </c>
      <c r="D188" s="29"/>
      <c r="E188" s="29">
        <v>27681</v>
      </c>
    </row>
    <row r="189" spans="1:8">
      <c r="A189" s="40">
        <v>277</v>
      </c>
      <c r="B189" s="40" t="s">
        <v>383</v>
      </c>
      <c r="C189" s="40" t="s">
        <v>732</v>
      </c>
      <c r="D189" s="40"/>
      <c r="E189" s="40">
        <v>90810</v>
      </c>
      <c r="F189" t="s">
        <v>753</v>
      </c>
      <c r="G189">
        <f>SUM(E189:E198)</f>
        <v>1975773</v>
      </c>
      <c r="H189" t="s">
        <v>752</v>
      </c>
    </row>
    <row r="190" spans="1:8">
      <c r="A190" s="40">
        <v>289</v>
      </c>
      <c r="B190" s="40" t="s">
        <v>401</v>
      </c>
      <c r="C190" s="40" t="s">
        <v>402</v>
      </c>
      <c r="D190" s="40"/>
      <c r="E190" s="40">
        <v>371675</v>
      </c>
    </row>
    <row r="191" spans="1:8">
      <c r="A191" s="40">
        <v>290</v>
      </c>
      <c r="B191" s="40" t="s">
        <v>401</v>
      </c>
      <c r="C191" s="40" t="s">
        <v>403</v>
      </c>
      <c r="D191" s="40"/>
      <c r="E191" s="40">
        <v>298591</v>
      </c>
    </row>
    <row r="192" spans="1:8">
      <c r="A192" s="40">
        <v>291</v>
      </c>
      <c r="B192" s="40" t="s">
        <v>401</v>
      </c>
      <c r="C192" s="40" t="s">
        <v>737</v>
      </c>
      <c r="D192" s="40"/>
      <c r="E192" s="40">
        <v>47772</v>
      </c>
    </row>
    <row r="193" spans="1:7">
      <c r="A193" s="40">
        <v>293</v>
      </c>
      <c r="B193" s="40" t="s">
        <v>401</v>
      </c>
      <c r="C193" s="40" t="s">
        <v>406</v>
      </c>
      <c r="D193" s="40"/>
      <c r="E193" s="40">
        <v>11221</v>
      </c>
    </row>
    <row r="194" spans="1:7">
      <c r="A194" s="40">
        <v>294</v>
      </c>
      <c r="B194" s="40" t="s">
        <v>401</v>
      </c>
      <c r="C194" s="40" t="s">
        <v>407</v>
      </c>
      <c r="D194" s="40"/>
      <c r="E194" s="40">
        <v>53678</v>
      </c>
    </row>
    <row r="195" spans="1:7">
      <c r="A195" s="40">
        <v>295</v>
      </c>
      <c r="B195" s="40" t="s">
        <v>401</v>
      </c>
      <c r="C195" s="40" t="s">
        <v>408</v>
      </c>
      <c r="D195" s="40"/>
      <c r="E195" s="40">
        <v>33099</v>
      </c>
    </row>
    <row r="196" spans="1:7">
      <c r="A196" s="40">
        <v>297</v>
      </c>
      <c r="B196" s="40" t="s">
        <v>411</v>
      </c>
      <c r="C196" s="40" t="s">
        <v>412</v>
      </c>
      <c r="D196" s="40"/>
      <c r="E196" s="40">
        <v>8400</v>
      </c>
    </row>
    <row r="197" spans="1:7">
      <c r="A197" s="40">
        <v>301</v>
      </c>
      <c r="B197" s="40" t="s">
        <v>419</v>
      </c>
      <c r="C197" s="40" t="s">
        <v>420</v>
      </c>
      <c r="D197" s="40"/>
      <c r="E197" s="40">
        <v>800000</v>
      </c>
    </row>
    <row r="198" spans="1:7">
      <c r="A198" s="40">
        <v>307</v>
      </c>
      <c r="B198" s="40" t="s">
        <v>427</v>
      </c>
      <c r="C198" s="40" t="s">
        <v>428</v>
      </c>
      <c r="D198" s="40"/>
      <c r="E198" s="40">
        <v>260527</v>
      </c>
    </row>
    <row r="199" spans="1:7">
      <c r="A199" s="34">
        <v>330</v>
      </c>
      <c r="B199" s="34" t="s">
        <v>460</v>
      </c>
      <c r="C199" s="34" t="s">
        <v>462</v>
      </c>
      <c r="D199" s="34"/>
      <c r="E199" s="34">
        <v>693666</v>
      </c>
      <c r="F199" t="s">
        <v>754</v>
      </c>
      <c r="G199">
        <f>SUM(E199:E200)</f>
        <v>2193666</v>
      </c>
    </row>
    <row r="200" spans="1:7">
      <c r="A200" s="34">
        <v>380</v>
      </c>
      <c r="B200" s="34" t="s">
        <v>504</v>
      </c>
      <c r="C200" s="34" t="s">
        <v>505</v>
      </c>
      <c r="D200" s="34"/>
      <c r="E200" s="34">
        <v>1500000</v>
      </c>
    </row>
    <row r="201" spans="1:7">
      <c r="A201" s="3">
        <v>338</v>
      </c>
      <c r="B201" s="3" t="s">
        <v>468</v>
      </c>
      <c r="C201" s="3" t="s">
        <v>470</v>
      </c>
      <c r="D201" s="3"/>
      <c r="E201" s="3">
        <v>300000</v>
      </c>
      <c r="F201" t="s">
        <v>755</v>
      </c>
      <c r="G201">
        <f>E201</f>
        <v>300000</v>
      </c>
    </row>
    <row r="202" spans="1:7">
      <c r="A202" s="37">
        <v>358</v>
      </c>
      <c r="B202" s="37" t="s">
        <v>488</v>
      </c>
      <c r="C202" s="37" t="s">
        <v>489</v>
      </c>
      <c r="D202" s="37"/>
      <c r="E202" s="37">
        <v>500000</v>
      </c>
      <c r="F202" t="s">
        <v>759</v>
      </c>
      <c r="G202">
        <f>SUM(E202:E204)</f>
        <v>5554866.3799999999</v>
      </c>
    </row>
    <row r="203" spans="1:7">
      <c r="A203" s="44">
        <v>384</v>
      </c>
      <c r="B203" s="44" t="s">
        <v>508</v>
      </c>
      <c r="C203" s="44" t="s">
        <v>509</v>
      </c>
      <c r="D203" s="44"/>
      <c r="E203" s="44">
        <v>4982595.38</v>
      </c>
    </row>
    <row r="204" spans="1:7">
      <c r="A204" s="37">
        <v>413</v>
      </c>
      <c r="B204" s="37" t="s">
        <v>532</v>
      </c>
      <c r="C204" s="37" t="s">
        <v>533</v>
      </c>
      <c r="D204" s="37"/>
      <c r="E204" s="37">
        <v>72271</v>
      </c>
    </row>
    <row r="205" spans="1:7">
      <c r="A205" s="33">
        <v>319</v>
      </c>
      <c r="B205" s="33" t="s">
        <v>446</v>
      </c>
      <c r="C205" s="33" t="s">
        <v>448</v>
      </c>
      <c r="D205" s="33"/>
      <c r="E205" s="33">
        <v>353200</v>
      </c>
      <c r="F205" t="s">
        <v>756</v>
      </c>
      <c r="G205">
        <f>SUM(E205:E206)</f>
        <v>452096</v>
      </c>
    </row>
    <row r="206" spans="1:7">
      <c r="A206" s="33">
        <v>324</v>
      </c>
      <c r="B206" s="33" t="s">
        <v>453</v>
      </c>
      <c r="C206" s="33" t="s">
        <v>454</v>
      </c>
      <c r="D206" s="33"/>
      <c r="E206" s="33">
        <v>98896</v>
      </c>
    </row>
    <row r="207" spans="1:7">
      <c r="A207" s="42">
        <v>323</v>
      </c>
      <c r="B207" s="42" t="s">
        <v>451</v>
      </c>
      <c r="C207" s="42" t="s">
        <v>452</v>
      </c>
      <c r="D207" s="42"/>
      <c r="E207" s="42">
        <v>150000</v>
      </c>
      <c r="F207" t="s">
        <v>757</v>
      </c>
      <c r="G207">
        <f>E207</f>
        <v>150000</v>
      </c>
    </row>
    <row r="208" spans="1:7">
      <c r="A208">
        <v>364</v>
      </c>
      <c r="B208" t="s">
        <v>492</v>
      </c>
      <c r="C208" t="s">
        <v>493</v>
      </c>
      <c r="E208">
        <v>98950</v>
      </c>
    </row>
    <row r="209" spans="1:7">
      <c r="A209" s="40">
        <v>333</v>
      </c>
      <c r="B209" s="40" t="s">
        <v>463</v>
      </c>
      <c r="C209" s="40" t="s">
        <v>464</v>
      </c>
      <c r="D209" s="40"/>
      <c r="E209" s="40">
        <v>500000</v>
      </c>
      <c r="F209" t="s">
        <v>758</v>
      </c>
      <c r="G209">
        <f>SUM(E208:E209)</f>
        <v>598950</v>
      </c>
    </row>
    <row r="210" spans="1:7">
      <c r="A210" s="43">
        <v>378</v>
      </c>
      <c r="B210" s="43" t="s">
        <v>502</v>
      </c>
      <c r="C210" s="43" t="s">
        <v>503</v>
      </c>
      <c r="D210" s="43"/>
      <c r="E210" s="43">
        <v>10000</v>
      </c>
      <c r="F210" t="s">
        <v>48</v>
      </c>
      <c r="G210">
        <f>SUM(E210:E228)</f>
        <v>550000</v>
      </c>
    </row>
    <row r="211" spans="1:7">
      <c r="A211" s="43">
        <v>310</v>
      </c>
      <c r="B211" s="43" t="s">
        <v>432</v>
      </c>
      <c r="C211" s="43" t="s">
        <v>433</v>
      </c>
      <c r="D211" s="43"/>
      <c r="E211" s="43">
        <v>10000</v>
      </c>
    </row>
    <row r="212" spans="1:7">
      <c r="A212" s="43">
        <v>311</v>
      </c>
      <c r="B212" s="43" t="s">
        <v>434</v>
      </c>
      <c r="C212" s="43" t="s">
        <v>436</v>
      </c>
      <c r="D212" s="43"/>
      <c r="E212" s="43">
        <v>15000</v>
      </c>
    </row>
    <row r="213" spans="1:7">
      <c r="A213" s="43">
        <v>313</v>
      </c>
      <c r="B213" s="43" t="s">
        <v>437</v>
      </c>
      <c r="C213" s="43" t="s">
        <v>438</v>
      </c>
      <c r="D213" s="43"/>
      <c r="E213" s="43">
        <v>15000</v>
      </c>
    </row>
    <row r="214" spans="1:7">
      <c r="A214" s="43">
        <v>314</v>
      </c>
      <c r="B214" s="43" t="s">
        <v>439</v>
      </c>
      <c r="C214" s="43" t="s">
        <v>441</v>
      </c>
      <c r="D214" s="43"/>
      <c r="E214" s="43">
        <v>15000</v>
      </c>
    </row>
    <row r="215" spans="1:7">
      <c r="A215" s="43">
        <v>316</v>
      </c>
      <c r="B215" s="43" t="s">
        <v>442</v>
      </c>
      <c r="C215" s="43" t="s">
        <v>443</v>
      </c>
      <c r="D215" s="43"/>
      <c r="E215" s="43">
        <v>20000</v>
      </c>
    </row>
    <row r="216" spans="1:7">
      <c r="A216" s="43">
        <v>317</v>
      </c>
      <c r="B216" s="43" t="s">
        <v>444</v>
      </c>
      <c r="C216" s="43" t="s">
        <v>445</v>
      </c>
      <c r="D216" s="43"/>
      <c r="E216" s="43">
        <v>25000</v>
      </c>
    </row>
    <row r="217" spans="1:7">
      <c r="A217" s="43">
        <v>326</v>
      </c>
      <c r="B217" s="43" t="s">
        <v>455</v>
      </c>
      <c r="C217" s="43" t="s">
        <v>456</v>
      </c>
      <c r="D217" s="43"/>
      <c r="E217" s="43">
        <v>10000</v>
      </c>
    </row>
    <row r="218" spans="1:7">
      <c r="A218" s="43">
        <v>328</v>
      </c>
      <c r="B218" s="43" t="s">
        <v>457</v>
      </c>
      <c r="C218" s="43" t="s">
        <v>738</v>
      </c>
      <c r="D218" s="43"/>
      <c r="E218" s="43">
        <v>15000</v>
      </c>
    </row>
    <row r="219" spans="1:7">
      <c r="A219" s="43">
        <v>335</v>
      </c>
      <c r="B219" s="43" t="s">
        <v>465</v>
      </c>
      <c r="C219" s="43" t="s">
        <v>467</v>
      </c>
      <c r="D219" s="43"/>
      <c r="E219" s="43">
        <v>200000</v>
      </c>
    </row>
    <row r="220" spans="1:7">
      <c r="A220" s="43">
        <v>340</v>
      </c>
      <c r="B220" s="43" t="s">
        <v>471</v>
      </c>
      <c r="C220" s="43" t="s">
        <v>473</v>
      </c>
      <c r="D220" s="43"/>
      <c r="E220" s="43">
        <v>20000</v>
      </c>
    </row>
    <row r="221" spans="1:7">
      <c r="A221" s="43">
        <v>344</v>
      </c>
      <c r="B221" s="43" t="s">
        <v>474</v>
      </c>
      <c r="C221" s="43" t="s">
        <v>476</v>
      </c>
      <c r="D221" s="43"/>
      <c r="E221" s="43">
        <v>40000</v>
      </c>
    </row>
    <row r="222" spans="1:7">
      <c r="A222" s="43">
        <v>346</v>
      </c>
      <c r="B222" s="43" t="s">
        <v>477</v>
      </c>
      <c r="C222" s="43" t="s">
        <v>478</v>
      </c>
      <c r="D222" s="43"/>
      <c r="E222" s="43">
        <v>15000</v>
      </c>
    </row>
    <row r="223" spans="1:7">
      <c r="A223" s="43">
        <v>348</v>
      </c>
      <c r="B223" s="43" t="s">
        <v>479</v>
      </c>
      <c r="C223" s="43" t="s">
        <v>480</v>
      </c>
      <c r="D223" s="43"/>
      <c r="E223" s="43">
        <v>20000</v>
      </c>
    </row>
    <row r="224" spans="1:7">
      <c r="A224" s="43">
        <v>351</v>
      </c>
      <c r="B224" s="43" t="s">
        <v>481</v>
      </c>
      <c r="C224" s="43" t="s">
        <v>482</v>
      </c>
      <c r="D224" s="43"/>
      <c r="E224" s="43">
        <v>30000</v>
      </c>
    </row>
    <row r="225" spans="1:7">
      <c r="A225" s="43">
        <v>354</v>
      </c>
      <c r="B225" s="43" t="s">
        <v>483</v>
      </c>
      <c r="C225" s="43" t="s">
        <v>484</v>
      </c>
      <c r="D225" s="43"/>
      <c r="E225" s="43">
        <v>50000</v>
      </c>
    </row>
    <row r="226" spans="1:7">
      <c r="A226" s="43">
        <v>362</v>
      </c>
      <c r="B226" s="43" t="s">
        <v>490</v>
      </c>
      <c r="C226" s="43" t="s">
        <v>491</v>
      </c>
      <c r="D226" s="43"/>
      <c r="E226" s="43">
        <v>15000</v>
      </c>
    </row>
    <row r="227" spans="1:7">
      <c r="A227" s="43">
        <v>367</v>
      </c>
      <c r="B227" s="43" t="s">
        <v>494</v>
      </c>
      <c r="C227" s="43" t="s">
        <v>495</v>
      </c>
      <c r="D227" s="43"/>
      <c r="E227" s="43">
        <v>15000</v>
      </c>
    </row>
    <row r="228" spans="1:7">
      <c r="A228" s="43">
        <v>321</v>
      </c>
      <c r="B228" s="43" t="s">
        <v>449</v>
      </c>
      <c r="C228" s="43" t="s">
        <v>450</v>
      </c>
      <c r="D228" s="43"/>
      <c r="E228" s="43">
        <v>10000</v>
      </c>
    </row>
    <row r="229" spans="1:7">
      <c r="A229" s="32">
        <v>356</v>
      </c>
      <c r="B229" s="32" t="s">
        <v>485</v>
      </c>
      <c r="C229" s="32" t="s">
        <v>487</v>
      </c>
      <c r="D229" s="32"/>
      <c r="E229" s="32">
        <v>100000</v>
      </c>
      <c r="F229" t="s">
        <v>760</v>
      </c>
      <c r="G229">
        <f>SUM(E229:E232)</f>
        <v>4720751</v>
      </c>
    </row>
    <row r="230" spans="1:7">
      <c r="A230" s="32">
        <v>369</v>
      </c>
      <c r="B230" s="32" t="s">
        <v>496</v>
      </c>
      <c r="C230" s="32" t="s">
        <v>497</v>
      </c>
      <c r="D230" s="32"/>
      <c r="E230" s="32">
        <v>280162</v>
      </c>
    </row>
    <row r="231" spans="1:7">
      <c r="A231" s="32">
        <v>372</v>
      </c>
      <c r="B231" s="32" t="s">
        <v>498</v>
      </c>
      <c r="C231" s="32" t="s">
        <v>499</v>
      </c>
      <c r="D231" s="32"/>
      <c r="E231" s="32">
        <v>890533</v>
      </c>
    </row>
    <row r="232" spans="1:7">
      <c r="A232" s="32">
        <v>375</v>
      </c>
      <c r="B232" s="32" t="s">
        <v>500</v>
      </c>
      <c r="C232" s="32" t="s">
        <v>501</v>
      </c>
      <c r="D232" s="32"/>
      <c r="E232" s="32">
        <v>3450056</v>
      </c>
    </row>
    <row r="233" spans="1:7">
      <c r="A233" s="49">
        <v>178</v>
      </c>
      <c r="B233" s="50" t="s">
        <v>340</v>
      </c>
      <c r="C233" s="50" t="s">
        <v>728</v>
      </c>
      <c r="D233" s="51">
        <v>1</v>
      </c>
      <c r="E233" s="49">
        <v>600000</v>
      </c>
      <c r="F233" s="50" t="s">
        <v>106</v>
      </c>
      <c r="G233">
        <f>SUM(E233:E288)</f>
        <v>4221568</v>
      </c>
    </row>
    <row r="234" spans="1:7">
      <c r="A234" s="49">
        <v>162</v>
      </c>
      <c r="B234" s="50" t="s">
        <v>321</v>
      </c>
      <c r="C234" s="52" t="s">
        <v>323</v>
      </c>
      <c r="D234" s="51">
        <v>1</v>
      </c>
      <c r="E234" s="49">
        <v>60000</v>
      </c>
    </row>
    <row r="235" spans="1:7">
      <c r="A235" s="49">
        <v>405</v>
      </c>
      <c r="B235" s="50" t="s">
        <v>526</v>
      </c>
      <c r="C235" s="50" t="s">
        <v>527</v>
      </c>
      <c r="D235" s="53">
        <v>1</v>
      </c>
      <c r="E235" s="49">
        <v>20000</v>
      </c>
    </row>
    <row r="236" spans="1:7">
      <c r="A236" s="49">
        <v>416</v>
      </c>
      <c r="B236" s="50" t="s">
        <v>534</v>
      </c>
      <c r="C236" s="50" t="s">
        <v>535</v>
      </c>
      <c r="D236" s="51">
        <v>1</v>
      </c>
      <c r="E236" s="49">
        <v>100000</v>
      </c>
    </row>
    <row r="237" spans="1:7">
      <c r="A237" s="49">
        <v>421</v>
      </c>
      <c r="B237" s="50" t="s">
        <v>540</v>
      </c>
      <c r="C237" s="50" t="s">
        <v>541</v>
      </c>
      <c r="D237" s="51">
        <v>1</v>
      </c>
      <c r="E237" s="49">
        <v>75000</v>
      </c>
    </row>
    <row r="238" spans="1:7">
      <c r="A238" s="49">
        <v>430</v>
      </c>
      <c r="B238" s="50" t="s">
        <v>547</v>
      </c>
      <c r="C238" s="50" t="s">
        <v>548</v>
      </c>
      <c r="D238" s="51">
        <v>1</v>
      </c>
      <c r="E238" s="49">
        <v>100000</v>
      </c>
    </row>
    <row r="239" spans="1:7">
      <c r="A239" s="49">
        <v>438</v>
      </c>
      <c r="B239" s="50" t="s">
        <v>552</v>
      </c>
      <c r="C239" s="50" t="s">
        <v>553</v>
      </c>
      <c r="D239" s="51">
        <v>1</v>
      </c>
      <c r="E239" s="49">
        <v>40000</v>
      </c>
    </row>
    <row r="240" spans="1:7">
      <c r="A240" s="49">
        <v>442</v>
      </c>
      <c r="B240" s="50" t="s">
        <v>556</v>
      </c>
      <c r="C240" s="50" t="s">
        <v>557</v>
      </c>
      <c r="D240" s="51">
        <v>1</v>
      </c>
      <c r="E240" s="49">
        <v>20000</v>
      </c>
    </row>
    <row r="241" spans="1:5">
      <c r="A241" s="49">
        <v>448</v>
      </c>
      <c r="B241" s="50" t="s">
        <v>560</v>
      </c>
      <c r="C241" s="50" t="s">
        <v>562</v>
      </c>
      <c r="D241" s="51">
        <v>1</v>
      </c>
      <c r="E241" s="49">
        <v>151668</v>
      </c>
    </row>
    <row r="242" spans="1:5">
      <c r="A242" s="49">
        <v>453</v>
      </c>
      <c r="B242" s="50" t="s">
        <v>565</v>
      </c>
      <c r="C242" s="50" t="s">
        <v>566</v>
      </c>
      <c r="D242" s="51">
        <v>1</v>
      </c>
      <c r="E242" s="49">
        <v>50000</v>
      </c>
    </row>
    <row r="243" spans="1:5">
      <c r="A243" s="49">
        <v>457</v>
      </c>
      <c r="B243" s="50" t="s">
        <v>568</v>
      </c>
      <c r="C243" s="50" t="s">
        <v>569</v>
      </c>
      <c r="D243" s="51">
        <v>1</v>
      </c>
      <c r="E243" s="49">
        <v>24900</v>
      </c>
    </row>
    <row r="244" spans="1:5">
      <c r="A244" s="49">
        <v>459</v>
      </c>
      <c r="B244" s="50" t="s">
        <v>570</v>
      </c>
      <c r="C244" s="50" t="s">
        <v>571</v>
      </c>
      <c r="D244" s="51">
        <v>1</v>
      </c>
      <c r="E244" s="49">
        <v>200000</v>
      </c>
    </row>
    <row r="245" spans="1:5">
      <c r="A245" s="49">
        <v>464</v>
      </c>
      <c r="B245" s="50" t="s">
        <v>574</v>
      </c>
      <c r="C245" s="50" t="s">
        <v>575</v>
      </c>
      <c r="D245" s="51">
        <v>1</v>
      </c>
      <c r="E245" s="49">
        <v>65000</v>
      </c>
    </row>
    <row r="246" spans="1:5">
      <c r="A246" s="49">
        <v>470</v>
      </c>
      <c r="B246" s="50" t="s">
        <v>579</v>
      </c>
      <c r="C246" s="50" t="s">
        <v>580</v>
      </c>
      <c r="D246" s="51">
        <v>1</v>
      </c>
      <c r="E246" s="49">
        <v>100000</v>
      </c>
    </row>
    <row r="247" spans="1:5">
      <c r="A247" s="49">
        <v>473</v>
      </c>
      <c r="B247" s="50" t="s">
        <v>581</v>
      </c>
      <c r="C247" s="50" t="s">
        <v>710</v>
      </c>
      <c r="D247" s="51">
        <v>1</v>
      </c>
      <c r="E247" s="49">
        <v>30000</v>
      </c>
    </row>
    <row r="248" spans="1:5">
      <c r="A248" s="49">
        <v>476</v>
      </c>
      <c r="B248" s="50" t="s">
        <v>582</v>
      </c>
      <c r="C248" s="50" t="s">
        <v>583</v>
      </c>
      <c r="D248" s="51">
        <v>1</v>
      </c>
      <c r="E248" s="49">
        <v>20000</v>
      </c>
    </row>
    <row r="249" spans="1:5">
      <c r="A249" s="49">
        <v>480</v>
      </c>
      <c r="B249" s="50" t="s">
        <v>586</v>
      </c>
      <c r="C249" s="50" t="s">
        <v>557</v>
      </c>
      <c r="D249" s="51">
        <v>1</v>
      </c>
      <c r="E249" s="49">
        <v>15000</v>
      </c>
    </row>
    <row r="250" spans="1:5">
      <c r="A250" s="49">
        <v>482</v>
      </c>
      <c r="B250" s="50" t="s">
        <v>587</v>
      </c>
      <c r="C250" s="50" t="s">
        <v>711</v>
      </c>
      <c r="D250" s="51">
        <v>1</v>
      </c>
      <c r="E250" s="49">
        <v>20000</v>
      </c>
    </row>
    <row r="251" spans="1:5">
      <c r="A251" s="49">
        <v>485</v>
      </c>
      <c r="B251" s="50" t="s">
        <v>588</v>
      </c>
      <c r="C251" s="50" t="s">
        <v>589</v>
      </c>
      <c r="D251" s="51">
        <v>1</v>
      </c>
      <c r="E251" s="49">
        <v>15000</v>
      </c>
    </row>
    <row r="252" spans="1:5">
      <c r="A252" s="49">
        <v>488</v>
      </c>
      <c r="B252" s="50" t="s">
        <v>590</v>
      </c>
      <c r="C252" s="50" t="s">
        <v>591</v>
      </c>
      <c r="D252" s="51">
        <v>1</v>
      </c>
      <c r="E252" s="49">
        <v>10000</v>
      </c>
    </row>
    <row r="253" spans="1:5">
      <c r="A253" s="49">
        <v>490</v>
      </c>
      <c r="B253" s="50" t="s">
        <v>763</v>
      </c>
      <c r="C253" s="50" t="s">
        <v>593</v>
      </c>
      <c r="D253" s="51">
        <v>1</v>
      </c>
      <c r="E253" s="49">
        <v>50000</v>
      </c>
    </row>
    <row r="254" spans="1:5">
      <c r="A254" s="49">
        <v>492</v>
      </c>
      <c r="B254" s="50" t="s">
        <v>594</v>
      </c>
      <c r="C254" s="50" t="s">
        <v>740</v>
      </c>
      <c r="D254" s="51">
        <v>1</v>
      </c>
      <c r="E254" s="49">
        <v>375000</v>
      </c>
    </row>
    <row r="255" spans="1:5">
      <c r="A255" s="49">
        <v>497</v>
      </c>
      <c r="B255" s="50" t="s">
        <v>597</v>
      </c>
      <c r="C255" s="50" t="s">
        <v>368</v>
      </c>
      <c r="D255" s="51">
        <v>1</v>
      </c>
      <c r="E255" s="49">
        <v>70000</v>
      </c>
    </row>
    <row r="256" spans="1:5">
      <c r="A256" s="49">
        <v>501</v>
      </c>
      <c r="B256" s="50" t="s">
        <v>600</v>
      </c>
      <c r="C256" s="50" t="s">
        <v>601</v>
      </c>
      <c r="D256" s="51">
        <v>1</v>
      </c>
      <c r="E256" s="49">
        <v>35000</v>
      </c>
    </row>
    <row r="257" spans="1:5">
      <c r="A257" s="49">
        <v>503</v>
      </c>
      <c r="B257" s="50" t="s">
        <v>602</v>
      </c>
      <c r="C257" s="50" t="s">
        <v>603</v>
      </c>
      <c r="D257" s="51">
        <v>1</v>
      </c>
      <c r="E257" s="49">
        <v>20000</v>
      </c>
    </row>
    <row r="258" spans="1:5">
      <c r="A258" s="49">
        <v>506</v>
      </c>
      <c r="B258" s="50" t="s">
        <v>604</v>
      </c>
      <c r="C258" s="50" t="s">
        <v>605</v>
      </c>
      <c r="D258" s="51">
        <v>1</v>
      </c>
      <c r="E258" s="49">
        <v>100000</v>
      </c>
    </row>
    <row r="259" spans="1:5">
      <c r="A259" s="49">
        <v>511</v>
      </c>
      <c r="B259" s="50" t="s">
        <v>608</v>
      </c>
      <c r="C259" s="50" t="s">
        <v>609</v>
      </c>
      <c r="D259" s="51">
        <v>1</v>
      </c>
      <c r="E259" s="49">
        <v>15000</v>
      </c>
    </row>
    <row r="260" spans="1:5">
      <c r="A260" s="49">
        <v>514</v>
      </c>
      <c r="B260" s="50" t="s">
        <v>610</v>
      </c>
      <c r="C260" s="50" t="s">
        <v>612</v>
      </c>
      <c r="D260" s="51">
        <v>1</v>
      </c>
      <c r="E260" s="49">
        <v>25000</v>
      </c>
    </row>
    <row r="261" spans="1:5">
      <c r="A261" s="49">
        <v>517</v>
      </c>
      <c r="B261" s="50" t="s">
        <v>615</v>
      </c>
      <c r="C261" s="50" t="s">
        <v>616</v>
      </c>
      <c r="D261" s="51">
        <v>1</v>
      </c>
      <c r="E261" s="49">
        <v>15000</v>
      </c>
    </row>
    <row r="262" spans="1:5">
      <c r="A262" s="49">
        <v>518</v>
      </c>
      <c r="B262" s="50" t="s">
        <v>617</v>
      </c>
      <c r="C262" s="50" t="s">
        <v>618</v>
      </c>
      <c r="D262" s="51">
        <v>1</v>
      </c>
      <c r="E262" s="49">
        <v>25000</v>
      </c>
    </row>
    <row r="263" spans="1:5">
      <c r="A263" s="49">
        <v>523</v>
      </c>
      <c r="B263" s="50" t="s">
        <v>620</v>
      </c>
      <c r="C263" s="50" t="s">
        <v>621</v>
      </c>
      <c r="D263" s="51">
        <v>1</v>
      </c>
      <c r="E263" s="49">
        <v>50000</v>
      </c>
    </row>
    <row r="264" spans="1:5">
      <c r="A264" s="49">
        <v>528</v>
      </c>
      <c r="B264" s="50" t="s">
        <v>624</v>
      </c>
      <c r="C264" s="50" t="s">
        <v>625</v>
      </c>
      <c r="D264" s="51">
        <v>1</v>
      </c>
      <c r="E264" s="49">
        <v>20000</v>
      </c>
    </row>
    <row r="265" spans="1:5">
      <c r="A265" s="49">
        <v>529</v>
      </c>
      <c r="B265" s="50" t="s">
        <v>626</v>
      </c>
      <c r="C265" s="50" t="s">
        <v>627</v>
      </c>
      <c r="D265" s="51">
        <v>1</v>
      </c>
      <c r="E265" s="49">
        <v>100000</v>
      </c>
    </row>
    <row r="266" spans="1:5">
      <c r="A266" s="49">
        <v>531</v>
      </c>
      <c r="B266" s="50" t="s">
        <v>628</v>
      </c>
      <c r="C266" s="50" t="s">
        <v>629</v>
      </c>
      <c r="D266" s="51">
        <v>1</v>
      </c>
      <c r="E266" s="49">
        <v>75000</v>
      </c>
    </row>
    <row r="267" spans="1:5">
      <c r="A267" s="49">
        <v>533</v>
      </c>
      <c r="B267" s="50" t="s">
        <v>630</v>
      </c>
      <c r="C267" s="50" t="s">
        <v>631</v>
      </c>
      <c r="D267" s="51">
        <v>1</v>
      </c>
      <c r="E267" s="49">
        <v>25000</v>
      </c>
    </row>
    <row r="268" spans="1:5">
      <c r="A268" s="49">
        <v>536</v>
      </c>
      <c r="B268" s="50" t="s">
        <v>632</v>
      </c>
      <c r="C268" s="50" t="s">
        <v>633</v>
      </c>
      <c r="D268" s="51">
        <v>1</v>
      </c>
      <c r="E268" s="49">
        <v>15000</v>
      </c>
    </row>
    <row r="269" spans="1:5">
      <c r="A269" s="49">
        <v>544</v>
      </c>
      <c r="B269" s="50" t="s">
        <v>641</v>
      </c>
      <c r="C269" s="50" t="s">
        <v>642</v>
      </c>
      <c r="D269" s="51">
        <v>1</v>
      </c>
      <c r="E269" s="49">
        <v>65000</v>
      </c>
    </row>
    <row r="270" spans="1:5">
      <c r="A270" s="49">
        <v>549</v>
      </c>
      <c r="B270" s="50" t="s">
        <v>649</v>
      </c>
      <c r="C270" s="50" t="s">
        <v>651</v>
      </c>
      <c r="D270" s="51">
        <v>1</v>
      </c>
      <c r="E270" s="49">
        <v>30000</v>
      </c>
    </row>
    <row r="271" spans="1:5">
      <c r="A271" s="49">
        <v>574</v>
      </c>
      <c r="B271" s="50" t="s">
        <v>678</v>
      </c>
      <c r="C271" s="50" t="s">
        <v>679</v>
      </c>
      <c r="D271" s="51">
        <v>1</v>
      </c>
      <c r="E271" s="49">
        <v>100000</v>
      </c>
    </row>
    <row r="272" spans="1:5">
      <c r="A272" s="49">
        <v>577</v>
      </c>
      <c r="B272" s="50" t="s">
        <v>682</v>
      </c>
      <c r="C272" s="50" t="s">
        <v>683</v>
      </c>
      <c r="D272" s="51">
        <v>1</v>
      </c>
      <c r="E272" s="49">
        <v>250000</v>
      </c>
    </row>
    <row r="273" spans="1:5">
      <c r="A273" s="49">
        <v>583</v>
      </c>
      <c r="B273" s="50" t="s">
        <v>688</v>
      </c>
      <c r="C273" s="50" t="s">
        <v>689</v>
      </c>
      <c r="D273" s="51">
        <v>1</v>
      </c>
      <c r="E273" s="49">
        <v>100000</v>
      </c>
    </row>
    <row r="274" spans="1:5">
      <c r="A274" s="49">
        <v>590</v>
      </c>
      <c r="B274" s="50" t="s">
        <v>696</v>
      </c>
      <c r="C274" s="50" t="s">
        <v>697</v>
      </c>
      <c r="D274" s="51">
        <v>1</v>
      </c>
      <c r="E274" s="49">
        <v>50000</v>
      </c>
    </row>
    <row r="275" spans="1:5">
      <c r="A275" s="49">
        <v>595</v>
      </c>
      <c r="B275" s="50" t="s">
        <v>699</v>
      </c>
      <c r="C275" s="50" t="s">
        <v>368</v>
      </c>
      <c r="D275" s="51">
        <v>1</v>
      </c>
      <c r="E275" s="49">
        <v>20000</v>
      </c>
    </row>
    <row r="276" spans="1:5">
      <c r="A276" s="49">
        <v>598</v>
      </c>
      <c r="B276" s="50" t="s">
        <v>702</v>
      </c>
      <c r="C276" s="50" t="s">
        <v>368</v>
      </c>
      <c r="D276" s="51">
        <v>1</v>
      </c>
      <c r="E276" s="49">
        <v>20000</v>
      </c>
    </row>
    <row r="277" spans="1:5">
      <c r="A277" s="49">
        <v>601</v>
      </c>
      <c r="B277" s="50" t="s">
        <v>703</v>
      </c>
      <c r="C277" s="50" t="s">
        <v>715</v>
      </c>
      <c r="D277" s="51">
        <v>1</v>
      </c>
      <c r="E277" s="49">
        <v>150000</v>
      </c>
    </row>
    <row r="278" spans="1:5">
      <c r="A278" s="49">
        <v>428</v>
      </c>
      <c r="B278" s="50" t="s">
        <v>546</v>
      </c>
      <c r="C278" s="50" t="s">
        <v>368</v>
      </c>
      <c r="D278" s="51">
        <v>1</v>
      </c>
      <c r="E278" s="49">
        <v>40000</v>
      </c>
    </row>
    <row r="279" spans="1:5">
      <c r="A279" s="49">
        <v>569</v>
      </c>
      <c r="B279" s="50" t="s">
        <v>669</v>
      </c>
      <c r="C279" s="50" t="s">
        <v>670</v>
      </c>
      <c r="D279" s="51">
        <v>1</v>
      </c>
      <c r="E279" s="49">
        <v>100000</v>
      </c>
    </row>
    <row r="280" spans="1:5">
      <c r="A280" s="49">
        <v>545</v>
      </c>
      <c r="B280" s="50" t="s">
        <v>643</v>
      </c>
      <c r="C280" s="50" t="s">
        <v>644</v>
      </c>
      <c r="D280" s="51">
        <v>1</v>
      </c>
      <c r="E280" s="49">
        <v>30000</v>
      </c>
    </row>
    <row r="281" spans="1:5">
      <c r="A281" s="49">
        <v>546</v>
      </c>
      <c r="B281" s="50" t="s">
        <v>645</v>
      </c>
      <c r="C281" s="50" t="s">
        <v>648</v>
      </c>
      <c r="D281" s="51">
        <v>1</v>
      </c>
      <c r="E281" s="49">
        <v>35000</v>
      </c>
    </row>
    <row r="282" spans="1:5">
      <c r="A282" s="49">
        <v>553</v>
      </c>
      <c r="B282" s="50" t="s">
        <v>653</v>
      </c>
      <c r="C282" s="50" t="s">
        <v>654</v>
      </c>
      <c r="D282" s="51">
        <v>1</v>
      </c>
      <c r="E282" s="49">
        <v>50000</v>
      </c>
    </row>
    <row r="283" spans="1:5">
      <c r="A283" s="49">
        <v>567</v>
      </c>
      <c r="B283" s="50" t="s">
        <v>667</v>
      </c>
      <c r="C283" s="50" t="s">
        <v>668</v>
      </c>
      <c r="D283" s="51">
        <v>1</v>
      </c>
      <c r="E283" s="49">
        <v>75000</v>
      </c>
    </row>
    <row r="284" spans="1:5">
      <c r="A284" s="49">
        <v>573</v>
      </c>
      <c r="B284" s="50" t="s">
        <v>676</v>
      </c>
      <c r="C284" s="50" t="s">
        <v>677</v>
      </c>
      <c r="D284" s="51">
        <v>1</v>
      </c>
      <c r="E284" s="49">
        <v>100000</v>
      </c>
    </row>
    <row r="285" spans="1:5">
      <c r="A285" s="49">
        <v>579</v>
      </c>
      <c r="B285" s="50" t="s">
        <v>684</v>
      </c>
      <c r="C285" s="50" t="s">
        <v>685</v>
      </c>
      <c r="D285" s="51">
        <v>1</v>
      </c>
      <c r="E285" s="49">
        <v>25000</v>
      </c>
    </row>
    <row r="286" spans="1:5">
      <c r="A286" s="49">
        <v>581</v>
      </c>
      <c r="B286" s="50" t="s">
        <v>686</v>
      </c>
      <c r="C286" s="50" t="s">
        <v>687</v>
      </c>
      <c r="D286" s="51">
        <v>1</v>
      </c>
      <c r="E286" s="49">
        <v>20000</v>
      </c>
    </row>
    <row r="287" spans="1:5">
      <c r="A287" s="49">
        <v>385</v>
      </c>
      <c r="B287" s="50" t="s">
        <v>510</v>
      </c>
      <c r="C287" s="50" t="s">
        <v>512</v>
      </c>
      <c r="D287" s="54">
        <v>1</v>
      </c>
      <c r="E287" s="49">
        <v>200000</v>
      </c>
    </row>
    <row r="288" spans="1:5">
      <c r="A288" s="49">
        <v>68</v>
      </c>
      <c r="B288" s="50" t="s">
        <v>720</v>
      </c>
      <c r="C288" s="52" t="s">
        <v>218</v>
      </c>
      <c r="D288" s="51">
        <v>1</v>
      </c>
      <c r="E288" s="49">
        <v>30000</v>
      </c>
    </row>
    <row r="289" spans="1:7">
      <c r="A289" s="49">
        <v>383</v>
      </c>
      <c r="B289" s="60" t="s">
        <v>506</v>
      </c>
      <c r="C289" s="60" t="s">
        <v>507</v>
      </c>
      <c r="D289" s="61">
        <v>2</v>
      </c>
      <c r="E289" s="62">
        <v>815222</v>
      </c>
      <c r="F289" t="s">
        <v>762</v>
      </c>
      <c r="G289">
        <f>SUM(E289:E296)</f>
        <v>3021657</v>
      </c>
    </row>
    <row r="290" spans="1:7">
      <c r="A290" s="49">
        <v>402</v>
      </c>
      <c r="B290" s="60" t="s">
        <v>523</v>
      </c>
      <c r="C290" s="60" t="s">
        <v>525</v>
      </c>
      <c r="D290" s="61">
        <v>2</v>
      </c>
      <c r="E290" s="62">
        <v>214063</v>
      </c>
    </row>
    <row r="291" spans="1:7">
      <c r="A291" s="49">
        <v>521</v>
      </c>
      <c r="B291" s="60" t="s">
        <v>582</v>
      </c>
      <c r="C291" s="60" t="s">
        <v>619</v>
      </c>
      <c r="D291" s="61">
        <v>2</v>
      </c>
      <c r="E291" s="62">
        <v>69372</v>
      </c>
    </row>
    <row r="292" spans="1:7">
      <c r="A292" s="49">
        <v>557</v>
      </c>
      <c r="B292" s="60" t="s">
        <v>657</v>
      </c>
      <c r="C292" s="60" t="s">
        <v>658</v>
      </c>
      <c r="D292" s="61">
        <v>2</v>
      </c>
      <c r="E292" s="62">
        <v>232000</v>
      </c>
    </row>
    <row r="293" spans="1:7">
      <c r="A293" s="49">
        <v>587</v>
      </c>
      <c r="B293" s="60" t="s">
        <v>693</v>
      </c>
      <c r="C293" s="60" t="s">
        <v>694</v>
      </c>
      <c r="D293" s="61">
        <v>2</v>
      </c>
      <c r="E293" s="62">
        <v>600000</v>
      </c>
    </row>
    <row r="294" spans="1:7">
      <c r="A294" s="49">
        <v>302</v>
      </c>
      <c r="B294" s="60" t="s">
        <v>421</v>
      </c>
      <c r="C294" s="60" t="s">
        <v>422</v>
      </c>
      <c r="D294" s="61">
        <v>2</v>
      </c>
      <c r="E294" s="62">
        <v>11000</v>
      </c>
    </row>
    <row r="295" spans="1:7">
      <c r="A295" s="49">
        <v>389</v>
      </c>
      <c r="B295" s="60" t="s">
        <v>513</v>
      </c>
      <c r="C295" s="60" t="s">
        <v>514</v>
      </c>
      <c r="D295" s="61">
        <v>2</v>
      </c>
      <c r="E295" s="62">
        <v>480000</v>
      </c>
    </row>
    <row r="296" spans="1:7">
      <c r="A296" s="49">
        <v>478</v>
      </c>
      <c r="B296" s="60" t="s">
        <v>584</v>
      </c>
      <c r="C296" s="60" t="s">
        <v>585</v>
      </c>
      <c r="D296" s="61">
        <v>2</v>
      </c>
      <c r="E296" s="62">
        <v>600000</v>
      </c>
    </row>
    <row r="297" spans="1:7">
      <c r="A297" s="49">
        <v>391</v>
      </c>
      <c r="B297" s="50" t="s">
        <v>515</v>
      </c>
      <c r="C297" s="50" t="s">
        <v>368</v>
      </c>
      <c r="D297" s="51">
        <v>3</v>
      </c>
      <c r="E297" s="49">
        <v>50000</v>
      </c>
      <c r="F297" t="s">
        <v>62</v>
      </c>
      <c r="G297">
        <f>SUM(E297:E326)</f>
        <v>2166000</v>
      </c>
    </row>
    <row r="298" spans="1:7">
      <c r="A298" s="49">
        <v>393</v>
      </c>
      <c r="B298" s="50" t="s">
        <v>516</v>
      </c>
      <c r="C298" s="50" t="s">
        <v>517</v>
      </c>
      <c r="D298" s="51">
        <v>3</v>
      </c>
      <c r="E298" s="49">
        <v>100000</v>
      </c>
    </row>
    <row r="299" spans="1:7">
      <c r="A299" s="49">
        <v>396</v>
      </c>
      <c r="B299" s="50" t="s">
        <v>518</v>
      </c>
      <c r="C299" s="50" t="s">
        <v>519</v>
      </c>
      <c r="D299" s="51">
        <v>3</v>
      </c>
      <c r="E299" s="49">
        <v>75000</v>
      </c>
    </row>
    <row r="300" spans="1:7">
      <c r="A300" s="49">
        <v>399</v>
      </c>
      <c r="B300" s="50" t="s">
        <v>520</v>
      </c>
      <c r="C300" s="50" t="s">
        <v>522</v>
      </c>
      <c r="D300" s="51">
        <v>3</v>
      </c>
      <c r="E300" s="49">
        <v>200000</v>
      </c>
    </row>
    <row r="301" spans="1:7">
      <c r="A301" s="49">
        <v>407</v>
      </c>
      <c r="B301" s="50" t="s">
        <v>528</v>
      </c>
      <c r="C301" s="50" t="s">
        <v>708</v>
      </c>
      <c r="D301" s="51">
        <v>3</v>
      </c>
      <c r="E301" s="49">
        <v>46000</v>
      </c>
    </row>
    <row r="302" spans="1:7">
      <c r="A302" s="49">
        <v>410</v>
      </c>
      <c r="B302" s="50" t="s">
        <v>529</v>
      </c>
      <c r="C302" s="50" t="s">
        <v>531</v>
      </c>
      <c r="D302" s="51">
        <v>3</v>
      </c>
      <c r="E302" s="49">
        <v>50000</v>
      </c>
    </row>
    <row r="303" spans="1:7">
      <c r="A303" s="49">
        <v>418</v>
      </c>
      <c r="B303" s="50" t="s">
        <v>536</v>
      </c>
      <c r="C303" s="50" t="s">
        <v>538</v>
      </c>
      <c r="D303" s="51">
        <v>3</v>
      </c>
      <c r="E303" s="49">
        <v>20000</v>
      </c>
    </row>
    <row r="304" spans="1:7">
      <c r="A304" s="49">
        <v>422</v>
      </c>
      <c r="B304" s="50" t="s">
        <v>542</v>
      </c>
      <c r="C304" s="50" t="s">
        <v>543</v>
      </c>
      <c r="D304" s="51">
        <v>3</v>
      </c>
      <c r="E304" s="49">
        <v>15000</v>
      </c>
    </row>
    <row r="305" spans="1:5">
      <c r="A305" s="49">
        <v>426</v>
      </c>
      <c r="B305" s="50" t="s">
        <v>544</v>
      </c>
      <c r="C305" s="50" t="s">
        <v>545</v>
      </c>
      <c r="D305" s="51">
        <v>3</v>
      </c>
      <c r="E305" s="49">
        <v>20000</v>
      </c>
    </row>
    <row r="306" spans="1:5">
      <c r="A306" s="49">
        <v>441</v>
      </c>
      <c r="B306" s="50" t="s">
        <v>554</v>
      </c>
      <c r="C306" s="50" t="s">
        <v>555</v>
      </c>
      <c r="D306" s="51">
        <v>3</v>
      </c>
      <c r="E306" s="49">
        <v>25000</v>
      </c>
    </row>
    <row r="307" spans="1:5">
      <c r="A307" s="49">
        <v>451</v>
      </c>
      <c r="B307" s="50" t="s">
        <v>563</v>
      </c>
      <c r="C307" s="50" t="s">
        <v>564</v>
      </c>
      <c r="D307" s="51">
        <v>3</v>
      </c>
      <c r="E307" s="49">
        <v>20000</v>
      </c>
    </row>
    <row r="308" spans="1:5">
      <c r="A308" s="49">
        <v>455</v>
      </c>
      <c r="B308" s="50" t="s">
        <v>709</v>
      </c>
      <c r="C308" s="50" t="s">
        <v>567</v>
      </c>
      <c r="D308" s="51">
        <v>3</v>
      </c>
      <c r="E308" s="49">
        <v>250000</v>
      </c>
    </row>
    <row r="309" spans="1:5">
      <c r="A309" s="49">
        <v>461</v>
      </c>
      <c r="B309" s="50" t="s">
        <v>572</v>
      </c>
      <c r="C309" s="50" t="s">
        <v>573</v>
      </c>
      <c r="D309" s="51">
        <v>3</v>
      </c>
      <c r="E309" s="49">
        <v>75000</v>
      </c>
    </row>
    <row r="310" spans="1:5">
      <c r="A310" s="49">
        <v>466</v>
      </c>
      <c r="B310" s="50" t="s">
        <v>576</v>
      </c>
      <c r="C310" s="50" t="s">
        <v>739</v>
      </c>
      <c r="D310" s="51">
        <v>3</v>
      </c>
      <c r="E310" s="49">
        <v>200000</v>
      </c>
    </row>
    <row r="311" spans="1:5">
      <c r="A311" s="49">
        <v>499</v>
      </c>
      <c r="B311" s="50" t="s">
        <v>598</v>
      </c>
      <c r="C311" s="50" t="s">
        <v>599</v>
      </c>
      <c r="D311" s="51">
        <v>3</v>
      </c>
      <c r="E311" s="49">
        <v>80000</v>
      </c>
    </row>
    <row r="312" spans="1:5">
      <c r="A312" s="49">
        <v>510</v>
      </c>
      <c r="B312" s="50" t="s">
        <v>606</v>
      </c>
      <c r="C312" s="50" t="s">
        <v>607</v>
      </c>
      <c r="D312" s="51">
        <v>3</v>
      </c>
      <c r="E312" s="49">
        <v>35000</v>
      </c>
    </row>
    <row r="313" spans="1:5">
      <c r="A313" s="49">
        <v>524</v>
      </c>
      <c r="B313" s="50" t="s">
        <v>622</v>
      </c>
      <c r="C313" s="50" t="s">
        <v>623</v>
      </c>
      <c r="D313" s="51">
        <v>3</v>
      </c>
      <c r="E313" s="49">
        <v>50000</v>
      </c>
    </row>
    <row r="314" spans="1:5">
      <c r="A314" s="49">
        <v>537</v>
      </c>
      <c r="B314" s="50" t="s">
        <v>634</v>
      </c>
      <c r="C314" s="50" t="s">
        <v>635</v>
      </c>
      <c r="D314" s="51">
        <v>3</v>
      </c>
      <c r="E314" s="49">
        <v>20000</v>
      </c>
    </row>
    <row r="315" spans="1:5">
      <c r="A315" s="49">
        <v>538</v>
      </c>
      <c r="B315" s="50" t="s">
        <v>636</v>
      </c>
      <c r="C315" s="50" t="s">
        <v>637</v>
      </c>
      <c r="D315" s="51">
        <v>3</v>
      </c>
      <c r="E315" s="49">
        <v>15000</v>
      </c>
    </row>
    <row r="316" spans="1:5">
      <c r="A316" s="49">
        <v>541</v>
      </c>
      <c r="B316" s="50" t="s">
        <v>638</v>
      </c>
      <c r="C316" s="50" t="s">
        <v>640</v>
      </c>
      <c r="D316" s="51">
        <v>3</v>
      </c>
      <c r="E316" s="49">
        <v>15000</v>
      </c>
    </row>
    <row r="317" spans="1:5">
      <c r="A317" s="49">
        <v>555</v>
      </c>
      <c r="B317" s="50" t="s">
        <v>655</v>
      </c>
      <c r="C317" s="50" t="s">
        <v>656</v>
      </c>
      <c r="D317" s="51">
        <v>3</v>
      </c>
      <c r="E317" s="49">
        <v>15000</v>
      </c>
    </row>
    <row r="318" spans="1:5">
      <c r="A318" s="49">
        <v>559</v>
      </c>
      <c r="B318" s="50" t="s">
        <v>659</v>
      </c>
      <c r="C318" s="50" t="s">
        <v>660</v>
      </c>
      <c r="D318" s="51">
        <v>3</v>
      </c>
      <c r="E318" s="49">
        <v>150000</v>
      </c>
    </row>
    <row r="319" spans="1:5">
      <c r="A319" s="49">
        <v>563</v>
      </c>
      <c r="B319" s="50" t="s">
        <v>663</v>
      </c>
      <c r="C319" s="50" t="s">
        <v>712</v>
      </c>
      <c r="D319" s="51">
        <v>3</v>
      </c>
      <c r="E319" s="49">
        <v>50000</v>
      </c>
    </row>
    <row r="320" spans="1:5">
      <c r="A320" s="49">
        <v>564</v>
      </c>
      <c r="B320" s="50" t="s">
        <v>513</v>
      </c>
      <c r="C320" s="50" t="s">
        <v>741</v>
      </c>
      <c r="D320" s="51">
        <v>3</v>
      </c>
      <c r="E320" s="49">
        <v>75000</v>
      </c>
    </row>
    <row r="321" spans="1:7">
      <c r="A321" s="49">
        <v>576</v>
      </c>
      <c r="B321" s="50" t="s">
        <v>680</v>
      </c>
      <c r="C321" s="50" t="s">
        <v>681</v>
      </c>
      <c r="D321" s="51">
        <v>3</v>
      </c>
      <c r="E321" s="49">
        <v>100000</v>
      </c>
    </row>
    <row r="322" spans="1:7">
      <c r="A322" s="49">
        <v>585</v>
      </c>
      <c r="B322" s="50" t="s">
        <v>690</v>
      </c>
      <c r="C322" s="50" t="s">
        <v>713</v>
      </c>
      <c r="D322" s="51">
        <v>3</v>
      </c>
      <c r="E322" s="49">
        <v>20000</v>
      </c>
    </row>
    <row r="323" spans="1:7">
      <c r="A323" s="49">
        <v>586</v>
      </c>
      <c r="B323" s="50" t="s">
        <v>691</v>
      </c>
      <c r="C323" s="50" t="s">
        <v>692</v>
      </c>
      <c r="D323" s="51">
        <v>3</v>
      </c>
      <c r="E323" s="49">
        <v>25000</v>
      </c>
    </row>
    <row r="324" spans="1:7">
      <c r="A324" s="49">
        <v>592</v>
      </c>
      <c r="B324" s="50" t="s">
        <v>698</v>
      </c>
      <c r="C324" s="50" t="s">
        <v>714</v>
      </c>
      <c r="D324" s="51">
        <v>3</v>
      </c>
      <c r="E324" s="49">
        <v>120000</v>
      </c>
    </row>
    <row r="325" spans="1:7">
      <c r="A325" s="49">
        <v>597</v>
      </c>
      <c r="B325" s="50" t="s">
        <v>700</v>
      </c>
      <c r="C325" s="50" t="s">
        <v>701</v>
      </c>
      <c r="D325" s="51">
        <v>3</v>
      </c>
      <c r="E325" s="49">
        <v>50000</v>
      </c>
    </row>
    <row r="326" spans="1:7">
      <c r="A326" s="49">
        <v>602</v>
      </c>
      <c r="B326" s="50" t="s">
        <v>704</v>
      </c>
      <c r="C326" s="50" t="s">
        <v>706</v>
      </c>
      <c r="D326" s="51">
        <v>3</v>
      </c>
      <c r="E326" s="49">
        <v>200000</v>
      </c>
    </row>
    <row r="327" spans="1:7">
      <c r="A327" s="49">
        <v>516</v>
      </c>
      <c r="B327" s="50" t="s">
        <v>613</v>
      </c>
      <c r="C327" s="50" t="s">
        <v>764</v>
      </c>
      <c r="D327" s="51">
        <v>4</v>
      </c>
      <c r="E327" s="49">
        <v>700000</v>
      </c>
      <c r="F327" t="s">
        <v>765</v>
      </c>
      <c r="G327">
        <f>SUM(E327:E334)</f>
        <v>3350000</v>
      </c>
    </row>
    <row r="328" spans="1:7">
      <c r="A328" s="49">
        <v>551</v>
      </c>
      <c r="B328" s="50" t="s">
        <v>613</v>
      </c>
      <c r="C328" s="55" t="s">
        <v>652</v>
      </c>
      <c r="D328" s="56">
        <v>4</v>
      </c>
      <c r="E328" s="57">
        <v>700000</v>
      </c>
    </row>
    <row r="329" spans="1:7">
      <c r="A329" s="49">
        <v>589</v>
      </c>
      <c r="B329" s="50" t="s">
        <v>613</v>
      </c>
      <c r="C329" s="50" t="s">
        <v>695</v>
      </c>
      <c r="D329" s="51">
        <v>4</v>
      </c>
      <c r="E329" s="49">
        <v>600000</v>
      </c>
    </row>
    <row r="330" spans="1:7">
      <c r="A330" s="49">
        <v>296</v>
      </c>
      <c r="B330" s="50" t="s">
        <v>409</v>
      </c>
      <c r="C330" s="52" t="s">
        <v>410</v>
      </c>
      <c r="D330" s="51">
        <v>4</v>
      </c>
      <c r="E330" s="49">
        <v>300000</v>
      </c>
    </row>
    <row r="331" spans="1:7">
      <c r="A331" s="49">
        <v>432</v>
      </c>
      <c r="B331" s="50" t="s">
        <v>549</v>
      </c>
      <c r="C331" s="50" t="s">
        <v>551</v>
      </c>
      <c r="D331" s="51">
        <v>4</v>
      </c>
      <c r="E331" s="49">
        <v>100000</v>
      </c>
    </row>
    <row r="332" spans="1:7">
      <c r="A332" s="49">
        <v>445</v>
      </c>
      <c r="B332" s="50" t="s">
        <v>558</v>
      </c>
      <c r="C332" s="50" t="s">
        <v>559</v>
      </c>
      <c r="D332" s="51">
        <v>4</v>
      </c>
      <c r="E332" s="49">
        <v>700000</v>
      </c>
    </row>
    <row r="333" spans="1:7">
      <c r="A333" s="49">
        <v>561</v>
      </c>
      <c r="B333" s="50" t="s">
        <v>661</v>
      </c>
      <c r="C333" s="50" t="s">
        <v>662</v>
      </c>
      <c r="D333" s="51">
        <v>4</v>
      </c>
      <c r="E333" s="49">
        <v>100000</v>
      </c>
    </row>
    <row r="334" spans="1:7">
      <c r="A334" s="49">
        <v>570</v>
      </c>
      <c r="B334" s="50" t="s">
        <v>671</v>
      </c>
      <c r="C334" s="50" t="s">
        <v>742</v>
      </c>
      <c r="D334" s="51">
        <v>4</v>
      </c>
      <c r="E334" s="49">
        <v>150000</v>
      </c>
    </row>
    <row r="335" spans="1:7">
      <c r="A335" s="58">
        <v>9</v>
      </c>
      <c r="B335" s="52" t="s">
        <v>137</v>
      </c>
      <c r="C335" s="52" t="s">
        <v>138</v>
      </c>
      <c r="D335" s="59"/>
      <c r="E335" s="58">
        <v>20000</v>
      </c>
      <c r="F335" t="s">
        <v>766</v>
      </c>
      <c r="G335">
        <f>SUM(E335:E336)</f>
        <v>163826</v>
      </c>
    </row>
    <row r="336" spans="1:7">
      <c r="A336" s="49">
        <v>153</v>
      </c>
      <c r="B336" s="50" t="s">
        <v>306</v>
      </c>
      <c r="C336" s="52" t="s">
        <v>307</v>
      </c>
      <c r="D336" s="51"/>
      <c r="E336" s="49">
        <v>143826</v>
      </c>
    </row>
  </sheetData>
  <autoFilter ref="A3:E3">
    <sortState ref="A4:D337">
      <sortCondition ref="A3"/>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2:D63"/>
  <sheetViews>
    <sheetView tabSelected="1" workbookViewId="0">
      <selection activeCell="I10" sqref="I10"/>
    </sheetView>
  </sheetViews>
  <sheetFormatPr defaultRowHeight="15"/>
  <cols>
    <col min="1" max="1" width="3.85546875" customWidth="1"/>
    <col min="2" max="2" width="47.85546875" customWidth="1"/>
    <col min="3" max="3" width="25.5703125" customWidth="1"/>
    <col min="4" max="4" width="13.42578125" style="99" customWidth="1"/>
  </cols>
  <sheetData>
    <row r="2" spans="1:4" ht="15" customHeight="1">
      <c r="A2" s="97" t="s">
        <v>777</v>
      </c>
      <c r="B2" s="98"/>
      <c r="C2" s="98"/>
    </row>
    <row r="4" spans="1:4">
      <c r="A4" s="2" t="s">
        <v>6</v>
      </c>
    </row>
    <row r="6" spans="1:4" s="2" customFormat="1" ht="15" customHeight="1">
      <c r="A6" s="6" t="s">
        <v>1</v>
      </c>
      <c r="B6" s="86" t="s">
        <v>9</v>
      </c>
      <c r="C6" s="87"/>
      <c r="D6" s="87"/>
    </row>
    <row r="7" spans="1:4" s="8" customFormat="1" ht="60">
      <c r="A7" s="6"/>
      <c r="B7" s="6" t="s">
        <v>2</v>
      </c>
      <c r="C7" s="6" t="s">
        <v>3</v>
      </c>
      <c r="D7" s="6" t="s">
        <v>821</v>
      </c>
    </row>
    <row r="8" spans="1:4" ht="30">
      <c r="A8" s="18">
        <v>1</v>
      </c>
      <c r="B8" s="81" t="s">
        <v>110</v>
      </c>
      <c r="C8" s="24" t="s">
        <v>12</v>
      </c>
      <c r="D8" s="46">
        <v>1.31</v>
      </c>
    </row>
    <row r="9" spans="1:4" ht="30">
      <c r="A9" s="18">
        <v>2</v>
      </c>
      <c r="B9" s="81" t="s">
        <v>778</v>
      </c>
      <c r="C9" s="24" t="s">
        <v>14</v>
      </c>
      <c r="D9" s="46">
        <v>34.770000000000003</v>
      </c>
    </row>
    <row r="10" spans="1:4" ht="90">
      <c r="A10" s="18">
        <v>3</v>
      </c>
      <c r="B10" s="81" t="s">
        <v>779</v>
      </c>
      <c r="C10" s="100" t="s">
        <v>119</v>
      </c>
      <c r="D10" s="46">
        <v>5</v>
      </c>
    </row>
    <row r="11" spans="1:4" ht="60">
      <c r="A11" s="18">
        <v>4</v>
      </c>
      <c r="B11" s="81" t="s">
        <v>780</v>
      </c>
      <c r="C11" s="23" t="s">
        <v>14</v>
      </c>
      <c r="D11" s="46">
        <v>18.079999999999998</v>
      </c>
    </row>
    <row r="12" spans="1:4" ht="60">
      <c r="A12" s="18">
        <v>5</v>
      </c>
      <c r="B12" s="81" t="s">
        <v>781</v>
      </c>
      <c r="C12" s="23" t="s">
        <v>14</v>
      </c>
      <c r="D12" s="46">
        <v>144.09</v>
      </c>
    </row>
    <row r="13" spans="1:4" ht="45">
      <c r="A13" s="18">
        <v>6</v>
      </c>
      <c r="B13" s="81" t="s">
        <v>782</v>
      </c>
      <c r="C13" s="23" t="s">
        <v>14</v>
      </c>
      <c r="D13" s="46">
        <v>46.820000000000007</v>
      </c>
    </row>
    <row r="14" spans="1:4" ht="45">
      <c r="A14" s="18">
        <v>7</v>
      </c>
      <c r="B14" s="81" t="s">
        <v>783</v>
      </c>
      <c r="C14" s="24" t="s">
        <v>16</v>
      </c>
      <c r="D14" s="46">
        <v>8.0500000000000007</v>
      </c>
    </row>
    <row r="15" spans="1:4" ht="45">
      <c r="A15" s="18">
        <v>8</v>
      </c>
      <c r="B15" s="81" t="s">
        <v>784</v>
      </c>
      <c r="C15" s="23" t="s">
        <v>46</v>
      </c>
      <c r="D15" s="46">
        <v>458.65</v>
      </c>
    </row>
    <row r="16" spans="1:4" ht="30">
      <c r="A16" s="18">
        <v>9</v>
      </c>
      <c r="B16" s="81" t="s">
        <v>785</v>
      </c>
      <c r="C16" s="23" t="s">
        <v>14</v>
      </c>
      <c r="D16" s="46">
        <v>1.66</v>
      </c>
    </row>
    <row r="17" spans="1:4" ht="45">
      <c r="A17" s="18">
        <v>10</v>
      </c>
      <c r="B17" s="81" t="s">
        <v>786</v>
      </c>
      <c r="C17" s="23" t="s">
        <v>14</v>
      </c>
      <c r="D17" s="46">
        <v>3.42</v>
      </c>
    </row>
    <row r="18" spans="1:4" ht="30">
      <c r="A18" s="18">
        <v>11</v>
      </c>
      <c r="B18" s="81" t="s">
        <v>787</v>
      </c>
      <c r="C18" s="23" t="s">
        <v>14</v>
      </c>
      <c r="D18" s="46">
        <v>8.35</v>
      </c>
    </row>
    <row r="19" spans="1:4">
      <c r="A19" s="18">
        <v>12</v>
      </c>
      <c r="B19" s="81" t="s">
        <v>788</v>
      </c>
      <c r="C19" s="23" t="s">
        <v>14</v>
      </c>
      <c r="D19" s="46">
        <v>42.7</v>
      </c>
    </row>
    <row r="20" spans="1:4" ht="30">
      <c r="A20" s="18">
        <v>13</v>
      </c>
      <c r="B20" s="81" t="s">
        <v>789</v>
      </c>
      <c r="C20" s="23" t="s">
        <v>14</v>
      </c>
      <c r="D20" s="46">
        <v>98.62</v>
      </c>
    </row>
    <row r="21" spans="1:4" ht="30">
      <c r="A21" s="18">
        <v>14</v>
      </c>
      <c r="B21" s="81" t="s">
        <v>790</v>
      </c>
      <c r="C21" s="23" t="s">
        <v>14</v>
      </c>
      <c r="D21" s="101">
        <v>5</v>
      </c>
    </row>
    <row r="22" spans="1:4" ht="45">
      <c r="A22" s="18">
        <v>15</v>
      </c>
      <c r="B22" s="81" t="s">
        <v>791</v>
      </c>
      <c r="C22" s="23" t="s">
        <v>12</v>
      </c>
      <c r="D22" s="46">
        <v>8.24</v>
      </c>
    </row>
    <row r="23" spans="1:4" ht="60">
      <c r="A23" s="18">
        <v>16</v>
      </c>
      <c r="B23" s="81" t="s">
        <v>792</v>
      </c>
      <c r="C23" s="23" t="s">
        <v>14</v>
      </c>
      <c r="D23" s="46">
        <v>15.64</v>
      </c>
    </row>
    <row r="24" spans="1:4" ht="45">
      <c r="A24" s="18">
        <v>17</v>
      </c>
      <c r="B24" s="81" t="s">
        <v>111</v>
      </c>
      <c r="C24" s="23" t="s">
        <v>14</v>
      </c>
      <c r="D24" s="46">
        <v>10</v>
      </c>
    </row>
    <row r="25" spans="1:4" ht="45">
      <c r="A25" s="18">
        <v>18</v>
      </c>
      <c r="B25" s="81" t="s">
        <v>793</v>
      </c>
      <c r="C25" s="23" t="s">
        <v>14</v>
      </c>
      <c r="D25" s="46">
        <v>102.33</v>
      </c>
    </row>
    <row r="26" spans="1:4" ht="30">
      <c r="A26" s="18">
        <v>19</v>
      </c>
      <c r="B26" s="81" t="s">
        <v>794</v>
      </c>
      <c r="C26" s="23" t="s">
        <v>14</v>
      </c>
      <c r="D26" s="46">
        <v>11.68</v>
      </c>
    </row>
    <row r="27" spans="1:4" ht="45">
      <c r="A27" s="18">
        <v>20</v>
      </c>
      <c r="B27" s="81" t="s">
        <v>112</v>
      </c>
      <c r="C27" s="23" t="s">
        <v>14</v>
      </c>
      <c r="D27" s="46">
        <v>2.5299999999999998</v>
      </c>
    </row>
    <row r="28" spans="1:4" ht="30">
      <c r="A28" s="18">
        <v>21</v>
      </c>
      <c r="B28" s="81" t="s">
        <v>35</v>
      </c>
      <c r="C28" s="21" t="s">
        <v>14</v>
      </c>
      <c r="D28" s="46">
        <v>4.18</v>
      </c>
    </row>
    <row r="29" spans="1:4" ht="45">
      <c r="A29" s="18">
        <v>22</v>
      </c>
      <c r="B29" s="81" t="s">
        <v>795</v>
      </c>
      <c r="C29" s="23" t="s">
        <v>46</v>
      </c>
      <c r="D29" s="46">
        <v>25</v>
      </c>
    </row>
    <row r="30" spans="1:4">
      <c r="A30" s="18">
        <v>23</v>
      </c>
      <c r="B30" s="81" t="s">
        <v>796</v>
      </c>
      <c r="C30" s="23" t="s">
        <v>14</v>
      </c>
      <c r="D30" s="46">
        <v>34.5</v>
      </c>
    </row>
    <row r="31" spans="1:4" ht="45">
      <c r="A31" s="18">
        <v>24</v>
      </c>
      <c r="B31" s="81" t="s">
        <v>797</v>
      </c>
      <c r="C31" s="23" t="s">
        <v>14</v>
      </c>
      <c r="D31" s="46">
        <v>189.97</v>
      </c>
    </row>
    <row r="32" spans="1:4" ht="30">
      <c r="A32" s="18">
        <v>25</v>
      </c>
      <c r="B32" s="81" t="s">
        <v>798</v>
      </c>
      <c r="C32" s="23" t="s">
        <v>16</v>
      </c>
      <c r="D32" s="46">
        <v>54.58</v>
      </c>
    </row>
    <row r="33" spans="1:4" ht="75">
      <c r="A33" s="18">
        <v>26</v>
      </c>
      <c r="B33" s="81" t="s">
        <v>799</v>
      </c>
      <c r="C33" s="23" t="s">
        <v>18</v>
      </c>
      <c r="D33" s="46">
        <v>16.73</v>
      </c>
    </row>
    <row r="34" spans="1:4" ht="60">
      <c r="A34" s="18">
        <v>27</v>
      </c>
      <c r="B34" s="81" t="s">
        <v>800</v>
      </c>
      <c r="C34" s="23" t="s">
        <v>14</v>
      </c>
      <c r="D34" s="46">
        <v>9.18</v>
      </c>
    </row>
    <row r="35" spans="1:4" ht="30">
      <c r="A35" s="18">
        <v>28</v>
      </c>
      <c r="B35" s="81" t="s">
        <v>17</v>
      </c>
      <c r="C35" s="24" t="s">
        <v>18</v>
      </c>
      <c r="D35" s="46">
        <v>12.36</v>
      </c>
    </row>
    <row r="36" spans="1:4" ht="60">
      <c r="A36" s="18">
        <v>29</v>
      </c>
      <c r="B36" s="81" t="s">
        <v>801</v>
      </c>
      <c r="C36" s="23" t="s">
        <v>14</v>
      </c>
      <c r="D36" s="46">
        <v>47.6</v>
      </c>
    </row>
    <row r="37" spans="1:4" ht="45">
      <c r="A37" s="18">
        <v>30</v>
      </c>
      <c r="B37" s="81" t="s">
        <v>802</v>
      </c>
      <c r="C37" s="23" t="s">
        <v>14</v>
      </c>
      <c r="D37" s="46">
        <v>35.79</v>
      </c>
    </row>
    <row r="38" spans="1:4" ht="60">
      <c r="A38" s="18">
        <v>31</v>
      </c>
      <c r="B38" s="81" t="s">
        <v>803</v>
      </c>
      <c r="C38" s="23" t="s">
        <v>16</v>
      </c>
      <c r="D38" s="46">
        <v>32.17</v>
      </c>
    </row>
    <row r="39" spans="1:4" ht="30">
      <c r="A39" s="18">
        <v>32</v>
      </c>
      <c r="B39" s="81" t="s">
        <v>804</v>
      </c>
      <c r="C39" s="23" t="s">
        <v>12</v>
      </c>
      <c r="D39" s="46">
        <v>6.74</v>
      </c>
    </row>
    <row r="40" spans="1:4" ht="30">
      <c r="A40" s="18">
        <v>33</v>
      </c>
      <c r="B40" s="81" t="s">
        <v>805</v>
      </c>
      <c r="C40" s="23" t="s">
        <v>14</v>
      </c>
      <c r="D40" s="102">
        <v>33.5</v>
      </c>
    </row>
    <row r="41" spans="1:4" ht="60">
      <c r="A41" s="18">
        <v>34</v>
      </c>
      <c r="B41" s="81" t="s">
        <v>806</v>
      </c>
      <c r="C41" s="23" t="s">
        <v>14</v>
      </c>
      <c r="D41" s="46">
        <v>6.9</v>
      </c>
    </row>
    <row r="42" spans="1:4" ht="45">
      <c r="A42" s="18">
        <v>35</v>
      </c>
      <c r="B42" s="81" t="s">
        <v>807</v>
      </c>
      <c r="C42" s="23" t="s">
        <v>14</v>
      </c>
      <c r="D42" s="46">
        <v>6.55</v>
      </c>
    </row>
    <row r="43" spans="1:4" ht="60">
      <c r="A43" s="18">
        <v>36</v>
      </c>
      <c r="B43" s="81" t="s">
        <v>808</v>
      </c>
      <c r="C43" s="23" t="s">
        <v>14</v>
      </c>
      <c r="D43" s="46">
        <v>6.82</v>
      </c>
    </row>
    <row r="44" spans="1:4" ht="75">
      <c r="A44" s="18">
        <v>37</v>
      </c>
      <c r="B44" s="81" t="s">
        <v>113</v>
      </c>
      <c r="C44" s="23" t="s">
        <v>14</v>
      </c>
      <c r="D44" s="46">
        <v>5.9</v>
      </c>
    </row>
    <row r="45" spans="1:4" ht="60">
      <c r="A45" s="18">
        <v>38</v>
      </c>
      <c r="B45" s="81" t="s">
        <v>809</v>
      </c>
      <c r="C45" s="23" t="s">
        <v>14</v>
      </c>
      <c r="D45" s="46">
        <v>33.020000000000003</v>
      </c>
    </row>
    <row r="46" spans="1:4" ht="30">
      <c r="A46" s="18">
        <v>39</v>
      </c>
      <c r="B46" s="81" t="s">
        <v>810</v>
      </c>
      <c r="C46" s="23" t="s">
        <v>14</v>
      </c>
      <c r="D46" s="46">
        <v>23.3</v>
      </c>
    </row>
    <row r="47" spans="1:4" ht="60">
      <c r="A47" s="18">
        <v>40</v>
      </c>
      <c r="B47" s="81" t="s">
        <v>811</v>
      </c>
      <c r="C47" s="23" t="s">
        <v>14</v>
      </c>
      <c r="D47" s="46">
        <v>2.2999999999999998</v>
      </c>
    </row>
    <row r="48" spans="1:4" ht="60">
      <c r="A48" s="18">
        <v>41</v>
      </c>
      <c r="B48" s="81" t="s">
        <v>812</v>
      </c>
      <c r="C48" s="23" t="s">
        <v>119</v>
      </c>
      <c r="D48" s="46">
        <v>11.62</v>
      </c>
    </row>
    <row r="49" spans="1:4" ht="45">
      <c r="A49" s="18">
        <v>42</v>
      </c>
      <c r="B49" s="81" t="s">
        <v>813</v>
      </c>
      <c r="C49" s="23" t="s">
        <v>14</v>
      </c>
      <c r="D49" s="46">
        <v>59.89</v>
      </c>
    </row>
    <row r="50" spans="1:4" ht="30">
      <c r="A50" s="18">
        <v>43</v>
      </c>
      <c r="B50" s="81" t="s">
        <v>814</v>
      </c>
      <c r="C50" s="103" t="s">
        <v>14</v>
      </c>
      <c r="D50" s="63">
        <v>178</v>
      </c>
    </row>
    <row r="51" spans="1:4" ht="75">
      <c r="A51" s="18">
        <v>44</v>
      </c>
      <c r="B51" s="81" t="s">
        <v>815</v>
      </c>
      <c r="C51" s="23" t="s">
        <v>14</v>
      </c>
      <c r="D51" s="46">
        <v>7.59</v>
      </c>
    </row>
    <row r="52" spans="1:4" ht="45">
      <c r="A52" s="18">
        <v>45</v>
      </c>
      <c r="B52" s="81" t="s">
        <v>816</v>
      </c>
      <c r="C52" s="23" t="s">
        <v>14</v>
      </c>
      <c r="D52" s="63">
        <v>59.5</v>
      </c>
    </row>
    <row r="53" spans="1:4" ht="45">
      <c r="A53" s="18">
        <v>46</v>
      </c>
      <c r="B53" s="81" t="s">
        <v>817</v>
      </c>
      <c r="C53" s="23" t="s">
        <v>12</v>
      </c>
      <c r="D53" s="46">
        <v>4.1900000000000004</v>
      </c>
    </row>
    <row r="54" spans="1:4" ht="30">
      <c r="A54" s="18">
        <v>47</v>
      </c>
      <c r="B54" s="81" t="s">
        <v>61</v>
      </c>
      <c r="C54" s="23" t="s">
        <v>14</v>
      </c>
      <c r="D54" s="46">
        <v>17.2</v>
      </c>
    </row>
    <row r="55" spans="1:4" ht="45">
      <c r="A55" s="18">
        <v>48</v>
      </c>
      <c r="B55" s="81" t="s">
        <v>818</v>
      </c>
      <c r="C55" s="23" t="s">
        <v>14</v>
      </c>
      <c r="D55" s="46">
        <v>13.65</v>
      </c>
    </row>
    <row r="56" spans="1:4" ht="75">
      <c r="A56" s="18">
        <v>49</v>
      </c>
      <c r="B56" s="81" t="s">
        <v>819</v>
      </c>
      <c r="C56" s="23" t="s">
        <v>14</v>
      </c>
      <c r="D56" s="63">
        <v>14</v>
      </c>
    </row>
    <row r="57" spans="1:4" ht="30">
      <c r="A57" s="18">
        <v>50</v>
      </c>
      <c r="B57" s="81" t="s">
        <v>114</v>
      </c>
      <c r="C57" s="23" t="s">
        <v>18</v>
      </c>
      <c r="D57" s="63">
        <v>11.2</v>
      </c>
    </row>
    <row r="58" spans="1:4" ht="75">
      <c r="A58" s="18">
        <v>51</v>
      </c>
      <c r="B58" s="81" t="s">
        <v>820</v>
      </c>
      <c r="C58" s="23" t="s">
        <v>14</v>
      </c>
      <c r="D58" s="46">
        <v>21.08</v>
      </c>
    </row>
    <row r="59" spans="1:4" ht="45">
      <c r="A59" s="18">
        <v>52</v>
      </c>
      <c r="B59" s="81" t="s">
        <v>115</v>
      </c>
      <c r="C59" s="23" t="s">
        <v>14</v>
      </c>
      <c r="D59" s="46">
        <v>32.33</v>
      </c>
    </row>
    <row r="60" spans="1:4" ht="30">
      <c r="A60" s="18">
        <v>53</v>
      </c>
      <c r="B60" s="81" t="s">
        <v>118</v>
      </c>
      <c r="C60" s="23" t="s">
        <v>14</v>
      </c>
      <c r="D60" s="46">
        <v>5.83</v>
      </c>
    </row>
    <row r="61" spans="1:4">
      <c r="A61" s="18">
        <v>54</v>
      </c>
      <c r="B61" s="104" t="s">
        <v>116</v>
      </c>
      <c r="C61" s="3"/>
      <c r="D61" s="46">
        <v>19.5</v>
      </c>
    </row>
    <row r="62" spans="1:4">
      <c r="A62" s="3"/>
      <c r="B62" s="106" t="s">
        <v>117</v>
      </c>
      <c r="C62" s="105"/>
      <c r="D62" s="67">
        <f>SUM(D8:D61)</f>
        <v>2069.61</v>
      </c>
    </row>
    <row r="63" spans="1:4">
      <c r="D63" s="64"/>
    </row>
  </sheetData>
  <mergeCells count="1">
    <mergeCell ref="B6:D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 13-14</vt:lpstr>
      <vt:lpstr>For 14-15</vt:lpstr>
      <vt:lpstr>For 15-16</vt:lpstr>
      <vt:lpstr>Sheet1</vt:lpstr>
      <vt:lpstr>Sheet2</vt:lpstr>
      <vt:lpstr>For 16-17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amarjyoti Phukan</dc:creator>
  <cp:lastModifiedBy>priyankah</cp:lastModifiedBy>
  <cp:lastPrinted>2017-03-06T12:25:40Z</cp:lastPrinted>
  <dcterms:created xsi:type="dcterms:W3CDTF">2017-03-01T11:32:50Z</dcterms:created>
  <dcterms:modified xsi:type="dcterms:W3CDTF">2017-08-17T08:06:14Z</dcterms:modified>
</cp:coreProperties>
</file>