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20115" windowHeight="7995"/>
  </bookViews>
  <sheets>
    <sheet name="Q-4" sheetId="2" r:id="rId1"/>
    <sheet name="Sheet3" sheetId="3" r:id="rId2"/>
  </sheets>
  <calcPr calcId="145621"/>
</workbook>
</file>

<file path=xl/calcChain.xml><?xml version="1.0" encoding="utf-8"?>
<calcChain xmlns="http://schemas.openxmlformats.org/spreadsheetml/2006/main">
  <c r="G87" i="2" l="1"/>
  <c r="F87" i="2"/>
</calcChain>
</file>

<file path=xl/sharedStrings.xml><?xml version="1.0" encoding="utf-8"?>
<sst xmlns="http://schemas.openxmlformats.org/spreadsheetml/2006/main" count="275" uniqueCount="101">
  <si>
    <t>Activity Head Under Schedule-VII of Companies Act, 2013</t>
  </si>
  <si>
    <t>Sanitation (Item No. (i) of Schedule-VII of the Companies Act, 2013)</t>
  </si>
  <si>
    <t>Health Care (Item No. (i) of Schedule-VII)</t>
  </si>
  <si>
    <t>Education (Item No. (ii) of Schedule-VII)</t>
  </si>
  <si>
    <t>Supporting Differently abled &amp; their livelihood Item No.(ii) of Schedule-VII)</t>
  </si>
  <si>
    <t>Drinking Water Supply (Item No. (i) of Schedule-VII)</t>
  </si>
  <si>
    <t>Ensuring environmental sustainability, Animal Welfare etc. (Item No. (iv) of Schedule-VII)</t>
  </si>
  <si>
    <t>Skill Development,  Livelihood enhancement (Item No. (ii) of Schedule-VII)</t>
  </si>
  <si>
    <t>Promoting Gender equality, Empowering women (Item No. (iii) of Schedule-VII)</t>
  </si>
  <si>
    <t>Protection of national heritage, Art and culture, setting up public libraries etc. (Item No. (v) of Schedule-VII)</t>
  </si>
  <si>
    <t>Rural Development (Item No. (x) of Schedule-VII)</t>
  </si>
  <si>
    <t>Contribution to the Prime Minister's National Relief Fund  (Item No. (viii) of Schedule-VII)</t>
  </si>
  <si>
    <t>Sports (Item No. (vii) of Schedule-VII)</t>
  </si>
  <si>
    <t>Miscellaneous/ Overhead</t>
  </si>
  <si>
    <t>Details of the CSR Project/Activity</t>
  </si>
  <si>
    <t>Contribution towards greening initiative in public places to prmote better heath for elderly citizen and children</t>
  </si>
  <si>
    <t xml:space="preserve">Organizing training program through ARDSI, Guwahati Chapter for care of persons suffering from Alzheimer’s Disorder </t>
  </si>
  <si>
    <t>Assistance for treatment of critical ailment &amp; Diseases to the  patients who are from economically weaker section of the society.</t>
  </si>
  <si>
    <t>Distribution of  uniform/winter clothes, Play equipments, Kitchen Utensils, Health &amp; Hygiene products etc.  among children, poor &amp; needy people from underprivileged background</t>
  </si>
  <si>
    <t>Providing Medical equipment, furniture &amp; Fixtures to various Health Centres, Hospitals, Medical College  to provide better services to the patients</t>
  </si>
  <si>
    <t>Contribution towards Physical &amp; Mental development of children/youth/Sr citizen etc</t>
  </si>
  <si>
    <t>Dishtri -A free Eye Screening cum Cataract detection and operation for under privilege section of society and Eye screening of  school children  in and around Golaghat District</t>
  </si>
  <si>
    <t>Niramoy - a Project to conduct routine free mobile medical camps in nearby villages of Refinery / Slum areas, Conduct health camp for elderly people.</t>
  </si>
  <si>
    <t>Setting up a Paediatric Oncology Ward at Dr. B. Borooah Cancer Institute, Guwahati for treatment of children suffering from Cancer.</t>
  </si>
  <si>
    <t>Construction of a charitable dispensary cum diagnostic centre at Ramakrishna Mission Ashrama, Guwahati</t>
  </si>
  <si>
    <t>Providing Mid day meal delivery vans to Akshaya Patra’s Foundation for carrying cooked meal for the school students of various schools</t>
  </si>
  <si>
    <t>Assistance for eradicating poverty faced by socially and economically backward groups</t>
  </si>
  <si>
    <t>NRL Helping Hand, A Scheme that support differently abled people by way of providing aids and appliances; assistance for rehabilitation, to provide free fooding , Community based rehabilitation program etc.</t>
  </si>
  <si>
    <t>Construction &amp; renovation of Toilets facility in public places for maintaining clean and hygienic environment</t>
  </si>
  <si>
    <t>Infrastructure and logistic improvement in Mangaldai Civil Hospital, Operationalisation of Prasuti Mangal Kendra  under aspirational district programme</t>
  </si>
  <si>
    <t xml:space="preserve">Assisting Assam Cancer Care Foundation for procurement of equipment for Radiation Block in Barpeta Centre annexed to Barpeta Medical College Hospital. </t>
  </si>
  <si>
    <t xml:space="preserve">Providing Ambulance to cater the medical emergency of nearby villagers </t>
  </si>
  <si>
    <t>Construction/ Renovation of Anganbari Kendra for maintaining clean and hygienic environment for children</t>
  </si>
  <si>
    <t>Subsidizeed treatment to the needy patients of neighbouring areas for treatment through VKNRL Hospital in the FY 2019-20</t>
  </si>
  <si>
    <t>Swacchh Vidyalaya Abhiyan - A project to construct School toilet with water supply facility including maintenance within Assam.</t>
  </si>
  <si>
    <t>Paricchannata - a scheme to provide   Low Cost Sanitary toilet to BPL household through DBT mode  to ensure better health and Hygine including elimination of open defecation.</t>
  </si>
  <si>
    <t>Installation of safe &amp; clean drinking water facility in various educational institutes, Public places, installation of hand pump, Ring well, water purifier system, revival of existing defunct piped water sypply scheme in nearby villages and providing water tankers for supply of water in urban areas.</t>
  </si>
  <si>
    <t>Organize various activities to promote Swachh Bharat Mission_ such as  awareness campaigns, cleanliness drive, competition, street play, plantation drive, Installation of Road side waste bin, whitewashing of market places etc. as part of Swachhta Pakhwada and Swachhta Hi Sewa campaign</t>
  </si>
  <si>
    <t>Nirmal Chahar - A project to provide  waste handling equipments to various Municipalities, Town Committes , Market committees to promote Swacch Bharat Mission</t>
  </si>
  <si>
    <t>Construction / Renovation of School Building,  Class Room, Laboratory, boundary wall, auditorium, playground, information centre etc. and providing various amenities for better educational environment.</t>
  </si>
  <si>
    <t>Providing financial assistance to promote awareness on various aspects like voter education, social issues</t>
  </si>
  <si>
    <t>Promotion of Education by providing Scholarship under various schemes to meritorious students from economically weaker section of society to pursue higher education in various educational institute including Sainik School and DPS Numaligarh.</t>
  </si>
  <si>
    <t>Conducting Remedial &amp; Mentoring coaching program, Career Development Programme, Coaching classes for the students of nearby School &amp; Colleges</t>
  </si>
  <si>
    <t xml:space="preserve">Operation of Digital Literacy centre at Lattekujan Tea Estate in association with IRDIS, Guwahati to promote computer education among school childrens </t>
  </si>
  <si>
    <t>Distribution of  test papers among the HSLC appearing students of nearby schools</t>
  </si>
  <si>
    <t>Project -Uttoron: Providing external skill upgradation Training on various trades i.e.  Geriatric Home Health Aids, Hospitality &amp; Tourism sector, Nursing, Welding, Fitter, Machine operator, paramedical science etc.</t>
  </si>
  <si>
    <t xml:space="preserve">Preparation of survey report and pre-project activity for the proposed Nursing School in Ri-Bhoi district, Meghalaya </t>
  </si>
  <si>
    <t>Operation &amp; Maintenance of VK NRL School of Nursing at Numaligarh</t>
  </si>
  <si>
    <t>Project -"Swa Nirbhar" Promoting local entrepreneur, SHG &amp; JLG for setting up various livelihood projects</t>
  </si>
  <si>
    <t>Providing  assistance to various Women entrepreneur, SHG, weaving units towards empowerment of women.</t>
  </si>
  <si>
    <t xml:space="preserve">Training to children and unemployed ladies on  (i). Cutting and Sewing (ii) Beautician course and conducting Tuition classes for standards I &amp; II under project "Saveri"  </t>
  </si>
  <si>
    <t>Develop Pisciculture in nearby villages to generate livelihood of the villagers in collaboration with  District Fishery Department</t>
  </si>
  <si>
    <t>Preservation and promotion of Art, Literature and culture of Assam by providing financial assistance for promoting culture, Repairing &amp; renovation of Community hall, Club etc.  in the neighborhood of Refinery</t>
  </si>
  <si>
    <t>Conducting vocational training on various trades among youth/Women/ School Students.</t>
  </si>
  <si>
    <t xml:space="preserve">Improvement of infrastructure facilities at public premises for the benefit of general public. </t>
  </si>
  <si>
    <t>Providing various support to District Forest Department conducting awareness program, tree plantation towards protection of  environment.</t>
  </si>
  <si>
    <t>Plantation of Fruit bearing trees in nearby villages through DBT mode to generate livelihood of the villagers</t>
  </si>
  <si>
    <t>Protection of Environment by tree plantation at various location</t>
  </si>
  <si>
    <t>Setting up of Waste handling (Plastic) Unit as a part of Swacch Bharat Mission.</t>
  </si>
  <si>
    <t>Setting up Libraries, providing Books &amp; other furniture for promoting education</t>
  </si>
  <si>
    <t xml:space="preserve">Contribution to the Prime Minister's National Relief Fund </t>
  </si>
  <si>
    <t>Operation and maintenance of NRL Football Academy and its feeder centre under project "Khel Prashikhan"</t>
  </si>
  <si>
    <t>Promotion of sports including rural sports by developing sports infrastructure facilities &amp; providing sports equipment, providing sports gear to renowned sports persons, promoting sports events etc.</t>
  </si>
  <si>
    <t>Operation of Badmintan &amp; Boxing coaching centres at Golaghat under project "Khel Prashikshan" </t>
  </si>
  <si>
    <t>Developing Mazdoor gaon, Napathar Natun Gaon, Lakhipur, Gandhigaon and Chawrabasti as Model Village giving emphasis on development of road infrastructure, sanitation, water supply, electrification, health &amp; hyegine</t>
  </si>
  <si>
    <t>Construction/ Development of village road, culvert, road side drain system, retaining wall, waiting shed, creamation groud, installation of street light etc. for ensuring Swachhta in Rural Areas.</t>
  </si>
  <si>
    <t>Development of Infrastructure facility at various historical places and world heritage sites under Swachh Bharat Mission.</t>
  </si>
  <si>
    <t>Plantation on Green Corridor and at various key locations as a project under Swachh Bharat Mission</t>
  </si>
  <si>
    <t>Financial Assistance to Vivekananada Kendra Rock Memorial, Kanyakumari for setting up of new school, hostel facility, Library, Staff room etc. at Vivekananda Kendra Vidyalaya</t>
  </si>
  <si>
    <t>Adoption of ITI Golaghat by NRL as ITI Golaghat- NRL Centre of Excellance under Project  'Uttoron'</t>
  </si>
  <si>
    <t xml:space="preserve">Installation of SWATCH Waste Destruction System for mixed solid waste decomposition in the neighborhood of the Refinery </t>
  </si>
  <si>
    <t>Construction of Tongi Ghar (Watch tower) in different villages adjacent to Refinery for protection of crops from wild elephant</t>
  </si>
  <si>
    <t xml:space="preserve">Implementing Agency </t>
  </si>
  <si>
    <t xml:space="preserve">Directly by CPSE </t>
  </si>
  <si>
    <t>State Govt</t>
  </si>
  <si>
    <t>S/N</t>
  </si>
  <si>
    <t>Location of the Project / Activity</t>
  </si>
  <si>
    <t>Budgeted Amount for 2019-20 (Rs.)</t>
  </si>
  <si>
    <t>QTR-4 Expenditure
(Jan'20 to Mar'20)</t>
  </si>
  <si>
    <t>Kamrup Metro, Assam</t>
  </si>
  <si>
    <t>Golaghat, Assam</t>
  </si>
  <si>
    <t>Barpeta, Assam</t>
  </si>
  <si>
    <t>Kamrup Rural, Assam</t>
  </si>
  <si>
    <t>Nagaon, Assam</t>
  </si>
  <si>
    <t>Darrang, Assam</t>
  </si>
  <si>
    <t>Sivsagar, Assam</t>
  </si>
  <si>
    <t>India</t>
  </si>
  <si>
    <t>Dhemaji, Assam</t>
  </si>
  <si>
    <t>Jorhat, Assam</t>
  </si>
  <si>
    <t>Within Assam</t>
  </si>
  <si>
    <t>Ri-Bhoi, Meghalaya</t>
  </si>
  <si>
    <t>Majuli, Assam</t>
  </si>
  <si>
    <t>Sonitpur, Assam</t>
  </si>
  <si>
    <t>Dima Hasao, Assam</t>
  </si>
  <si>
    <t>Karbi Anglong, Assam</t>
  </si>
  <si>
    <t>Nalbari, Assam</t>
  </si>
  <si>
    <t>Golaghat &amp; Karbi Anglong, Assam</t>
  </si>
  <si>
    <t>Grand Total</t>
  </si>
  <si>
    <t>Amount in Lakhs</t>
  </si>
  <si>
    <t>Quarterly Expenditure Details of CSR  Project (4th Qtr of FY: 2019-20)</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</si>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</sst>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b/>
      <i/>
      <sz val="11"/>
      <name val="Calibri"/>
      <family val="2"/>
      <scheme val="minor"/>
    </font>
    <font>
      <b/>
      <sz val="12"/>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24">
    <xf numFmtId="0" fontId="0" fillId="0" borderId="0" xfId="0"/>
    <xf numFmtId="0" fontId="0" fillId="0" borderId="0" xfId="0" applyFill="1"/>
    <xf numFmtId="0" fontId="0" fillId="0" borderId="0" xfId="0" applyFill="1" applyAlignment="1">
      <alignment horizontal="center"/>
    </xf>
    <xf numFmtId="0" fontId="2" fillId="0" borderId="0" xfId="0" applyFont="1" applyFill="1" applyAlignment="1">
      <alignment horizontal="center"/>
    </xf>
    <xf numFmtId="0" fontId="0" fillId="0" borderId="0" xfId="0" applyAlignment="1">
      <alignment horizontal="center" vertical="center" wrapText="1"/>
    </xf>
    <xf numFmtId="0" fontId="5" fillId="0" borderId="0" xfId="0" applyFont="1" applyAlignment="1">
      <alignment vertical="center"/>
    </xf>
    <xf numFmtId="0" fontId="0" fillId="0" borderId="0" xfId="0" applyAlignment="1">
      <alignment vertical="center" wrapText="1"/>
    </xf>
    <xf numFmtId="0" fontId="4" fillId="0" borderId="0" xfId="0" applyFont="1" applyFill="1"/>
    <xf numFmtId="0" fontId="4" fillId="0" borderId="1" xfId="0" applyFont="1" applyFill="1" applyBorder="1" applyAlignment="1">
      <alignment vertical="top" wrapText="1"/>
    </xf>
    <xf numFmtId="43" fontId="4" fillId="0" borderId="1" xfId="1" applyFont="1" applyFill="1" applyBorder="1" applyAlignment="1">
      <alignment vertical="top" wrapText="1"/>
    </xf>
    <xf numFmtId="0" fontId="4" fillId="0" borderId="1" xfId="0" applyFont="1" applyFill="1" applyBorder="1" applyAlignment="1">
      <alignment horizontal="center" vertical="top" wrapText="1"/>
    </xf>
    <xf numFmtId="0" fontId="7" fillId="0" borderId="2" xfId="0" applyFont="1" applyFill="1" applyBorder="1" applyAlignment="1">
      <alignment vertical="top" wrapText="1"/>
    </xf>
    <xf numFmtId="0" fontId="7" fillId="0" borderId="2" xfId="0" applyFont="1" applyFill="1" applyBorder="1" applyAlignment="1">
      <alignment horizontal="center" vertical="top" wrapText="1"/>
    </xf>
    <xf numFmtId="43" fontId="7" fillId="0" borderId="2" xfId="1" applyFont="1" applyFill="1" applyBorder="1" applyAlignment="1">
      <alignment vertical="top" wrapText="1"/>
    </xf>
    <xf numFmtId="0" fontId="0" fillId="0" borderId="0" xfId="0" applyAlignment="1">
      <alignment horizontal="center" vertical="top" wrapText="1"/>
    </xf>
    <xf numFmtId="0" fontId="0" fillId="0" borderId="0" xfId="0" applyFill="1" applyAlignment="1">
      <alignment horizontal="center" vertical="top"/>
    </xf>
    <xf numFmtId="0" fontId="4" fillId="0" borderId="1" xfId="0" applyFont="1" applyFill="1" applyBorder="1" applyAlignment="1">
      <alignment horizontal="center" vertical="top"/>
    </xf>
    <xf numFmtId="0" fontId="7" fillId="0" borderId="0" xfId="0" applyFont="1" applyFill="1" applyAlignment="1">
      <alignment horizontal="center" vertical="top"/>
    </xf>
    <xf numFmtId="0" fontId="6" fillId="0" borderId="0" xfId="0" applyFont="1" applyAlignment="1">
      <alignment horizontal="center" vertical="center"/>
    </xf>
    <xf numFmtId="0" fontId="4"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tabSelected="1" workbookViewId="0">
      <pane ySplit="4" topLeftCell="A5" activePane="bottomLeft" state="frozen"/>
      <selection pane="bottomLeft" activeCell="B8" sqref="B8"/>
    </sheetView>
  </sheetViews>
  <sheetFormatPr defaultRowHeight="15" x14ac:dyDescent="0.25"/>
  <cols>
    <col min="1" max="1" width="6.42578125" style="15" customWidth="1"/>
    <col min="2" max="2" width="59.7109375" style="1" customWidth="1"/>
    <col min="3" max="3" width="26.7109375" style="1" customWidth="1"/>
    <col min="4" max="4" width="17.42578125" style="2" customWidth="1"/>
    <col min="5" max="5" width="14.7109375" style="1" customWidth="1"/>
    <col min="6" max="7" width="16.42578125" style="1" customWidth="1"/>
    <col min="8" max="16384" width="9.140625" style="1"/>
  </cols>
  <sheetData>
    <row r="1" spans="1:7" s="6" customFormat="1" ht="18.75" x14ac:dyDescent="0.25">
      <c r="A1" s="14"/>
      <c r="B1" s="5" t="s">
        <v>99</v>
      </c>
      <c r="D1" s="4"/>
      <c r="F1" s="18" t="s">
        <v>98</v>
      </c>
      <c r="G1" s="18"/>
    </row>
    <row r="4" spans="1:7" s="3" customFormat="1" ht="25.5" x14ac:dyDescent="0.25">
      <c r="A4" s="22" t="s">
        <v>75</v>
      </c>
      <c r="B4" s="23" t="s">
        <v>14</v>
      </c>
      <c r="C4" s="23" t="s">
        <v>0</v>
      </c>
      <c r="D4" s="23" t="s">
        <v>72</v>
      </c>
      <c r="E4" s="23" t="s">
        <v>76</v>
      </c>
      <c r="F4" s="23" t="s">
        <v>77</v>
      </c>
      <c r="G4" s="23" t="s">
        <v>78</v>
      </c>
    </row>
    <row r="5" spans="1:7" s="7" customFormat="1" ht="38.25" x14ac:dyDescent="0.2">
      <c r="A5" s="16">
        <v>1</v>
      </c>
      <c r="B5" s="8" t="s">
        <v>30</v>
      </c>
      <c r="C5" s="8" t="s">
        <v>2</v>
      </c>
      <c r="D5" s="10" t="s">
        <v>73</v>
      </c>
      <c r="E5" s="8" t="s">
        <v>81</v>
      </c>
      <c r="F5" s="9">
        <v>1683</v>
      </c>
      <c r="G5" s="9">
        <v>478.03980999999999</v>
      </c>
    </row>
    <row r="6" spans="1:7" s="7" customFormat="1" ht="25.5" x14ac:dyDescent="0.2">
      <c r="A6" s="16">
        <v>2</v>
      </c>
      <c r="B6" s="8" t="s">
        <v>24</v>
      </c>
      <c r="C6" s="8" t="s">
        <v>2</v>
      </c>
      <c r="D6" s="10" t="s">
        <v>73</v>
      </c>
      <c r="E6" s="8" t="s">
        <v>79</v>
      </c>
      <c r="F6" s="9">
        <v>195.68</v>
      </c>
      <c r="G6" s="9">
        <v>78.272000000000006</v>
      </c>
    </row>
    <row r="7" spans="1:7" s="7" customFormat="1" ht="38.25" x14ac:dyDescent="0.2">
      <c r="A7" s="16">
        <v>3</v>
      </c>
      <c r="B7" s="8" t="s">
        <v>15</v>
      </c>
      <c r="C7" s="8" t="s">
        <v>1</v>
      </c>
      <c r="D7" s="10" t="s">
        <v>74</v>
      </c>
      <c r="E7" s="8" t="s">
        <v>80</v>
      </c>
      <c r="F7" s="9">
        <v>15</v>
      </c>
      <c r="G7" s="9">
        <v>7</v>
      </c>
    </row>
    <row r="8" spans="1:7" s="7" customFormat="1" ht="38.25" x14ac:dyDescent="0.2">
      <c r="A8" s="16">
        <v>4</v>
      </c>
      <c r="B8" s="8" t="s">
        <v>60</v>
      </c>
      <c r="C8" s="8" t="s">
        <v>11</v>
      </c>
      <c r="D8" s="10" t="s">
        <v>73</v>
      </c>
      <c r="E8" s="8" t="s">
        <v>86</v>
      </c>
      <c r="F8" s="9">
        <v>2500</v>
      </c>
      <c r="G8" s="9">
        <v>2500</v>
      </c>
    </row>
    <row r="9" spans="1:7" s="7" customFormat="1" ht="38.25" x14ac:dyDescent="0.2">
      <c r="A9" s="16">
        <v>5</v>
      </c>
      <c r="B9" s="8" t="s">
        <v>69</v>
      </c>
      <c r="C9" s="8" t="s">
        <v>7</v>
      </c>
      <c r="D9" s="10" t="s">
        <v>73</v>
      </c>
      <c r="E9" s="8" t="s">
        <v>80</v>
      </c>
      <c r="F9" s="9">
        <v>207.68277</v>
      </c>
      <c r="G9" s="9">
        <v>12.66526</v>
      </c>
    </row>
    <row r="10" spans="1:7" s="7" customFormat="1" ht="25.5" x14ac:dyDescent="0.2">
      <c r="A10" s="16">
        <v>6</v>
      </c>
      <c r="B10" s="8" t="s">
        <v>26</v>
      </c>
      <c r="C10" s="8" t="s">
        <v>2</v>
      </c>
      <c r="D10" s="10" t="s">
        <v>73</v>
      </c>
      <c r="E10" s="8" t="s">
        <v>80</v>
      </c>
      <c r="F10" s="9">
        <v>5</v>
      </c>
      <c r="G10" s="9">
        <v>0.5</v>
      </c>
    </row>
    <row r="11" spans="1:7" s="7" customFormat="1" ht="38.25" x14ac:dyDescent="0.2">
      <c r="A11" s="16">
        <v>7</v>
      </c>
      <c r="B11" s="8" t="s">
        <v>21</v>
      </c>
      <c r="C11" s="8" t="s">
        <v>2</v>
      </c>
      <c r="D11" s="10" t="s">
        <v>73</v>
      </c>
      <c r="E11" s="8" t="s">
        <v>80</v>
      </c>
      <c r="F11" s="9">
        <v>20.7</v>
      </c>
      <c r="G11" s="9">
        <v>12.06545</v>
      </c>
    </row>
    <row r="12" spans="1:7" s="7" customFormat="1" ht="25.5" x14ac:dyDescent="0.2">
      <c r="A12" s="16">
        <v>8</v>
      </c>
      <c r="B12" s="8" t="s">
        <v>44</v>
      </c>
      <c r="C12" s="8" t="s">
        <v>3</v>
      </c>
      <c r="D12" s="10" t="s">
        <v>73</v>
      </c>
      <c r="E12" s="8" t="s">
        <v>80</v>
      </c>
      <c r="F12" s="9">
        <v>8.6</v>
      </c>
      <c r="G12" s="9">
        <v>8.5635600000000007</v>
      </c>
    </row>
    <row r="13" spans="1:7" s="7" customFormat="1" ht="38.25" x14ac:dyDescent="0.2">
      <c r="A13" s="16">
        <v>9</v>
      </c>
      <c r="B13" s="8" t="s">
        <v>18</v>
      </c>
      <c r="C13" s="8" t="s">
        <v>2</v>
      </c>
      <c r="D13" s="10" t="s">
        <v>74</v>
      </c>
      <c r="E13" s="8" t="s">
        <v>80</v>
      </c>
      <c r="F13" s="9">
        <v>0.47499999999999998</v>
      </c>
      <c r="G13" s="9">
        <v>0.47499999999999998</v>
      </c>
    </row>
    <row r="14" spans="1:7" s="7" customFormat="1" ht="38.25" x14ac:dyDescent="0.2">
      <c r="A14" s="16">
        <v>10</v>
      </c>
      <c r="B14" s="8" t="s">
        <v>68</v>
      </c>
      <c r="C14" s="8" t="s">
        <v>3</v>
      </c>
      <c r="D14" s="10" t="s">
        <v>73</v>
      </c>
      <c r="E14" s="8" t="s">
        <v>87</v>
      </c>
      <c r="F14" s="9">
        <v>1</v>
      </c>
      <c r="G14" s="9">
        <v>1</v>
      </c>
    </row>
    <row r="15" spans="1:7" s="7" customFormat="1" ht="25.5" x14ac:dyDescent="0.2">
      <c r="A15" s="16">
        <v>11</v>
      </c>
      <c r="B15" s="8" t="s">
        <v>54</v>
      </c>
      <c r="C15" s="8" t="s">
        <v>10</v>
      </c>
      <c r="D15" s="10" t="s">
        <v>73</v>
      </c>
      <c r="E15" s="8" t="s">
        <v>80</v>
      </c>
      <c r="F15" s="9">
        <v>3.92</v>
      </c>
      <c r="G15" s="9">
        <v>3.92</v>
      </c>
    </row>
    <row r="16" spans="1:7" s="7" customFormat="1" ht="38.25" x14ac:dyDescent="0.2">
      <c r="A16" s="16">
        <v>12</v>
      </c>
      <c r="B16" s="8" t="s">
        <v>29</v>
      </c>
      <c r="C16" s="8" t="s">
        <v>2</v>
      </c>
      <c r="D16" s="10" t="s">
        <v>74</v>
      </c>
      <c r="E16" s="8" t="s">
        <v>84</v>
      </c>
      <c r="F16" s="9">
        <v>25.64</v>
      </c>
      <c r="G16" s="9">
        <v>10.256</v>
      </c>
    </row>
    <row r="17" spans="1:7" s="7" customFormat="1" ht="51" x14ac:dyDescent="0.2">
      <c r="A17" s="16">
        <v>13</v>
      </c>
      <c r="B17" s="8" t="s">
        <v>71</v>
      </c>
      <c r="C17" s="8" t="s">
        <v>6</v>
      </c>
      <c r="D17" s="10" t="s">
        <v>73</v>
      </c>
      <c r="E17" s="8" t="s">
        <v>80</v>
      </c>
      <c r="F17" s="9">
        <v>16.828698600000003</v>
      </c>
      <c r="G17" s="9">
        <v>1.8671763000000001</v>
      </c>
    </row>
    <row r="18" spans="1:7" s="7" customFormat="1" ht="25.5" x14ac:dyDescent="0.2">
      <c r="A18" s="16">
        <v>14</v>
      </c>
      <c r="B18" s="8" t="s">
        <v>20</v>
      </c>
      <c r="C18" s="8" t="s">
        <v>2</v>
      </c>
      <c r="D18" s="10" t="s">
        <v>73</v>
      </c>
      <c r="E18" s="8" t="s">
        <v>80</v>
      </c>
      <c r="F18" s="9">
        <v>2.6414499999999999</v>
      </c>
      <c r="G18" s="9">
        <v>1.6414500000000001</v>
      </c>
    </row>
    <row r="19" spans="1:7" s="7" customFormat="1" ht="38.25" x14ac:dyDescent="0.2">
      <c r="A19" s="16">
        <v>15</v>
      </c>
      <c r="B19" s="8" t="s">
        <v>51</v>
      </c>
      <c r="C19" s="8" t="s">
        <v>7</v>
      </c>
      <c r="D19" s="10" t="s">
        <v>73</v>
      </c>
      <c r="E19" s="8" t="s">
        <v>80</v>
      </c>
      <c r="F19" s="9">
        <v>10.345359999999999</v>
      </c>
      <c r="G19" s="9">
        <v>0.16800000000000001</v>
      </c>
    </row>
    <row r="20" spans="1:7" s="7" customFormat="1" ht="51" x14ac:dyDescent="0.2">
      <c r="A20" s="16">
        <v>16</v>
      </c>
      <c r="B20" s="8" t="s">
        <v>64</v>
      </c>
      <c r="C20" s="8" t="s">
        <v>10</v>
      </c>
      <c r="D20" s="10" t="s">
        <v>73</v>
      </c>
      <c r="E20" s="8" t="s">
        <v>80</v>
      </c>
      <c r="F20" s="9">
        <v>24.926159999999999</v>
      </c>
      <c r="G20" s="9">
        <v>4.5325199999999999</v>
      </c>
    </row>
    <row r="21" spans="1:7" s="7" customFormat="1" ht="51" x14ac:dyDescent="0.2">
      <c r="A21" s="16">
        <v>17</v>
      </c>
      <c r="B21" s="8" t="s">
        <v>66</v>
      </c>
      <c r="C21" s="8" t="s">
        <v>9</v>
      </c>
      <c r="D21" s="10" t="s">
        <v>73</v>
      </c>
      <c r="E21" s="8" t="s">
        <v>80</v>
      </c>
      <c r="F21" s="9">
        <v>2.8025000000000002</v>
      </c>
      <c r="G21" s="9">
        <v>1.121</v>
      </c>
    </row>
    <row r="22" spans="1:7" s="7" customFormat="1" ht="51" x14ac:dyDescent="0.2">
      <c r="A22" s="16">
        <v>18</v>
      </c>
      <c r="B22" s="8" t="s">
        <v>70</v>
      </c>
      <c r="C22" s="8" t="s">
        <v>6</v>
      </c>
      <c r="D22" s="10" t="s">
        <v>73</v>
      </c>
      <c r="E22" s="8" t="s">
        <v>80</v>
      </c>
      <c r="F22" s="9">
        <v>0.88326300000000046</v>
      </c>
      <c r="G22" s="9">
        <v>0.55000000000000004</v>
      </c>
    </row>
    <row r="23" spans="1:7" s="7" customFormat="1" ht="38.25" x14ac:dyDescent="0.2">
      <c r="A23" s="16">
        <v>19</v>
      </c>
      <c r="B23" s="8" t="s">
        <v>22</v>
      </c>
      <c r="C23" s="8" t="s">
        <v>2</v>
      </c>
      <c r="D23" s="10" t="s">
        <v>73</v>
      </c>
      <c r="E23" s="8" t="s">
        <v>80</v>
      </c>
      <c r="F23" s="9">
        <v>197.36799999999999</v>
      </c>
      <c r="G23" s="9">
        <v>30</v>
      </c>
    </row>
    <row r="24" spans="1:7" s="7" customFormat="1" ht="51" x14ac:dyDescent="0.2">
      <c r="A24" s="16">
        <v>20</v>
      </c>
      <c r="B24" s="8" t="s">
        <v>38</v>
      </c>
      <c r="C24" s="8" t="s">
        <v>6</v>
      </c>
      <c r="D24" s="10" t="s">
        <v>73</v>
      </c>
      <c r="E24" s="8" t="s">
        <v>89</v>
      </c>
      <c r="F24" s="9">
        <v>196.20240000000001</v>
      </c>
      <c r="G24" s="9">
        <v>184.4708</v>
      </c>
    </row>
    <row r="25" spans="1:7" s="7" customFormat="1" ht="38.25" x14ac:dyDescent="0.2">
      <c r="A25" s="16">
        <v>21</v>
      </c>
      <c r="B25" s="8" t="s">
        <v>27</v>
      </c>
      <c r="C25" s="8" t="s">
        <v>4</v>
      </c>
      <c r="D25" s="10" t="s">
        <v>73</v>
      </c>
      <c r="E25" s="8" t="s">
        <v>80</v>
      </c>
      <c r="F25" s="9">
        <v>11.515420000000001</v>
      </c>
      <c r="G25" s="9">
        <v>4.9842399999999998</v>
      </c>
    </row>
    <row r="26" spans="1:7" s="7" customFormat="1" ht="25.5" x14ac:dyDescent="0.2">
      <c r="A26" s="16">
        <v>22</v>
      </c>
      <c r="B26" s="8" t="s">
        <v>47</v>
      </c>
      <c r="C26" s="8" t="s">
        <v>3</v>
      </c>
      <c r="D26" s="10" t="s">
        <v>73</v>
      </c>
      <c r="E26" s="8" t="s">
        <v>80</v>
      </c>
      <c r="F26" s="9">
        <v>153.1503582</v>
      </c>
      <c r="G26" s="9">
        <v>54.306761000000009</v>
      </c>
    </row>
    <row r="27" spans="1:7" s="7" customFormat="1" ht="25.5" x14ac:dyDescent="0.2">
      <c r="A27" s="16">
        <v>23</v>
      </c>
      <c r="B27" s="8" t="s">
        <v>61</v>
      </c>
      <c r="C27" s="8" t="s">
        <v>12</v>
      </c>
      <c r="D27" s="10" t="s">
        <v>73</v>
      </c>
      <c r="E27" s="8" t="s">
        <v>80</v>
      </c>
      <c r="F27" s="9">
        <v>119.35175129999999</v>
      </c>
      <c r="G27" s="9">
        <v>21.075311299999999</v>
      </c>
    </row>
    <row r="28" spans="1:7" s="7" customFormat="1" ht="25.5" x14ac:dyDescent="0.2">
      <c r="A28" s="16">
        <v>24</v>
      </c>
      <c r="B28" s="8" t="s">
        <v>63</v>
      </c>
      <c r="C28" s="8" t="s">
        <v>12</v>
      </c>
      <c r="D28" s="10" t="s">
        <v>73</v>
      </c>
      <c r="E28" s="8" t="s">
        <v>80</v>
      </c>
      <c r="F28" s="9">
        <v>4.92</v>
      </c>
      <c r="G28" s="9">
        <v>1.23</v>
      </c>
    </row>
    <row r="29" spans="1:7" s="7" customFormat="1" ht="38.25" x14ac:dyDescent="0.2">
      <c r="A29" s="16">
        <v>25</v>
      </c>
      <c r="B29" s="8" t="s">
        <v>43</v>
      </c>
      <c r="C29" s="8" t="s">
        <v>3</v>
      </c>
      <c r="D29" s="10" t="s">
        <v>73</v>
      </c>
      <c r="E29" s="8" t="s">
        <v>80</v>
      </c>
      <c r="F29" s="9">
        <v>8.8659999999999997</v>
      </c>
      <c r="G29" s="9">
        <v>1.5</v>
      </c>
    </row>
    <row r="30" spans="1:7" s="7" customFormat="1" ht="63.75" x14ac:dyDescent="0.2">
      <c r="A30" s="16">
        <v>26</v>
      </c>
      <c r="B30" s="8" t="s">
        <v>37</v>
      </c>
      <c r="C30" s="8" t="s">
        <v>1</v>
      </c>
      <c r="D30" s="10" t="s">
        <v>73</v>
      </c>
      <c r="E30" s="8" t="s">
        <v>80</v>
      </c>
      <c r="F30" s="9">
        <v>118.85334</v>
      </c>
      <c r="G30" s="9">
        <v>25.486254900000002</v>
      </c>
    </row>
    <row r="31" spans="1:7" s="7" customFormat="1" ht="25.5" x14ac:dyDescent="0.2">
      <c r="A31" s="16">
        <v>27</v>
      </c>
      <c r="B31" s="8" t="s">
        <v>16</v>
      </c>
      <c r="C31" s="8" t="s">
        <v>2</v>
      </c>
      <c r="D31" s="10" t="s">
        <v>73</v>
      </c>
      <c r="E31" s="8" t="s">
        <v>79</v>
      </c>
      <c r="F31" s="9">
        <v>24.402000000000001</v>
      </c>
      <c r="G31" s="9">
        <v>6</v>
      </c>
    </row>
    <row r="32" spans="1:7" s="7" customFormat="1" ht="38.25" x14ac:dyDescent="0.2">
      <c r="A32" s="16">
        <v>28</v>
      </c>
      <c r="B32" s="8" t="s">
        <v>35</v>
      </c>
      <c r="C32" s="8" t="s">
        <v>1</v>
      </c>
      <c r="D32" s="10" t="s">
        <v>73</v>
      </c>
      <c r="E32" s="8" t="s">
        <v>80</v>
      </c>
      <c r="F32" s="9">
        <v>204.69584</v>
      </c>
      <c r="G32" s="9">
        <v>44.162999999999997</v>
      </c>
    </row>
    <row r="33" spans="1:7" s="7" customFormat="1" ht="25.5" x14ac:dyDescent="0.2">
      <c r="A33" s="16">
        <v>29</v>
      </c>
      <c r="B33" s="8" t="s">
        <v>46</v>
      </c>
      <c r="C33" s="8" t="s">
        <v>3</v>
      </c>
      <c r="D33" s="10" t="s">
        <v>73</v>
      </c>
      <c r="E33" s="8" t="s">
        <v>90</v>
      </c>
      <c r="F33" s="9">
        <v>5</v>
      </c>
      <c r="G33" s="9">
        <v>3</v>
      </c>
    </row>
    <row r="34" spans="1:7" s="7" customFormat="1" ht="38.25" x14ac:dyDescent="0.2">
      <c r="A34" s="16">
        <v>30</v>
      </c>
      <c r="B34" s="8" t="s">
        <v>48</v>
      </c>
      <c r="C34" s="8" t="s">
        <v>7</v>
      </c>
      <c r="D34" s="10" t="s">
        <v>73</v>
      </c>
      <c r="E34" s="8" t="s">
        <v>80</v>
      </c>
      <c r="F34" s="9">
        <v>24.395299999999999</v>
      </c>
      <c r="G34" s="9">
        <v>3.9403000000000001</v>
      </c>
    </row>
    <row r="35" spans="1:7" s="7" customFormat="1" ht="51" x14ac:dyDescent="0.2">
      <c r="A35" s="16">
        <v>31</v>
      </c>
      <c r="B35" s="8" t="s">
        <v>45</v>
      </c>
      <c r="C35" s="8" t="s">
        <v>7</v>
      </c>
      <c r="D35" s="10" t="s">
        <v>74</v>
      </c>
      <c r="E35" s="8" t="s">
        <v>91</v>
      </c>
      <c r="F35" s="9">
        <v>26.82002</v>
      </c>
      <c r="G35" s="9">
        <v>5</v>
      </c>
    </row>
    <row r="36" spans="1:7" s="7" customFormat="1" ht="51" x14ac:dyDescent="0.2">
      <c r="A36" s="16">
        <v>32</v>
      </c>
      <c r="B36" s="8" t="s">
        <v>41</v>
      </c>
      <c r="C36" s="8" t="s">
        <v>3</v>
      </c>
      <c r="D36" s="10" t="s">
        <v>73</v>
      </c>
      <c r="E36" s="8" t="s">
        <v>80</v>
      </c>
      <c r="F36" s="9">
        <v>98.1</v>
      </c>
      <c r="G36" s="9">
        <v>2.3199999999999998</v>
      </c>
    </row>
    <row r="37" spans="1:7" s="7" customFormat="1" ht="51" x14ac:dyDescent="0.2">
      <c r="A37" s="16">
        <v>33</v>
      </c>
      <c r="B37" s="8" t="s">
        <v>56</v>
      </c>
      <c r="C37" s="8" t="s">
        <v>6</v>
      </c>
      <c r="D37" s="10" t="s">
        <v>73</v>
      </c>
      <c r="E37" s="8" t="s">
        <v>80</v>
      </c>
      <c r="F37" s="9">
        <v>38.874000000000002</v>
      </c>
      <c r="G37" s="9">
        <v>3.5920000000000001</v>
      </c>
    </row>
    <row r="38" spans="1:7" s="7" customFormat="1" ht="25.5" x14ac:dyDescent="0.2">
      <c r="A38" s="16">
        <v>34</v>
      </c>
      <c r="B38" s="8" t="s">
        <v>25</v>
      </c>
      <c r="C38" s="8" t="s">
        <v>3</v>
      </c>
      <c r="D38" s="10" t="s">
        <v>73</v>
      </c>
      <c r="E38" s="8" t="s">
        <v>88</v>
      </c>
      <c r="F38" s="9">
        <v>183.6343</v>
      </c>
      <c r="G38" s="9">
        <v>91.817149999999998</v>
      </c>
    </row>
    <row r="39" spans="1:7" s="7" customFormat="1" ht="25.5" x14ac:dyDescent="0.2">
      <c r="A39" s="16">
        <v>35</v>
      </c>
      <c r="B39" s="8" t="s">
        <v>23</v>
      </c>
      <c r="C39" s="8" t="s">
        <v>2</v>
      </c>
      <c r="D39" s="10" t="s">
        <v>74</v>
      </c>
      <c r="E39" s="8" t="s">
        <v>79</v>
      </c>
      <c r="F39" s="9">
        <v>200</v>
      </c>
      <c r="G39" s="9">
        <v>80</v>
      </c>
    </row>
    <row r="40" spans="1:7" s="7" customFormat="1" ht="51" x14ac:dyDescent="0.2">
      <c r="A40" s="16">
        <v>36</v>
      </c>
      <c r="B40" s="8" t="s">
        <v>59</v>
      </c>
      <c r="C40" s="8" t="s">
        <v>9</v>
      </c>
      <c r="D40" s="10" t="s">
        <v>73</v>
      </c>
      <c r="E40" s="8" t="s">
        <v>80</v>
      </c>
      <c r="F40" s="9">
        <v>4.8072999999999997</v>
      </c>
      <c r="G40" s="9">
        <v>1</v>
      </c>
    </row>
    <row r="41" spans="1:7" s="7" customFormat="1" ht="51" x14ac:dyDescent="0.2">
      <c r="A41" s="16">
        <v>37</v>
      </c>
      <c r="B41" s="8" t="s">
        <v>58</v>
      </c>
      <c r="C41" s="8" t="s">
        <v>6</v>
      </c>
      <c r="D41" s="10" t="s">
        <v>73</v>
      </c>
      <c r="E41" s="8" t="s">
        <v>80</v>
      </c>
      <c r="F41" s="9">
        <v>6.2748200000000001</v>
      </c>
      <c r="G41" s="9">
        <v>6.2748200000000001</v>
      </c>
    </row>
    <row r="42" spans="1:7" s="7" customFormat="1" ht="25.5" x14ac:dyDescent="0.2">
      <c r="A42" s="16">
        <v>38</v>
      </c>
      <c r="B42" s="8" t="s">
        <v>33</v>
      </c>
      <c r="C42" s="8" t="s">
        <v>2</v>
      </c>
      <c r="D42" s="10" t="s">
        <v>73</v>
      </c>
      <c r="E42" s="8" t="s">
        <v>80</v>
      </c>
      <c r="F42" s="9">
        <v>238.33102</v>
      </c>
      <c r="G42" s="9">
        <v>238.33102</v>
      </c>
    </row>
    <row r="43" spans="1:7" s="7" customFormat="1" ht="12.75" x14ac:dyDescent="0.2">
      <c r="A43" s="21">
        <v>39</v>
      </c>
      <c r="B43" s="19" t="s">
        <v>17</v>
      </c>
      <c r="C43" s="19" t="s">
        <v>2</v>
      </c>
      <c r="D43" s="20" t="s">
        <v>73</v>
      </c>
      <c r="E43" s="8" t="s">
        <v>80</v>
      </c>
      <c r="F43" s="9">
        <v>53</v>
      </c>
      <c r="G43" s="9">
        <v>3.3</v>
      </c>
    </row>
    <row r="44" spans="1:7" s="7" customFormat="1" ht="25.5" x14ac:dyDescent="0.2">
      <c r="A44" s="21"/>
      <c r="B44" s="19"/>
      <c r="C44" s="19"/>
      <c r="D44" s="20"/>
      <c r="E44" s="8" t="s">
        <v>79</v>
      </c>
      <c r="F44" s="9">
        <v>6</v>
      </c>
      <c r="G44" s="9">
        <v>6</v>
      </c>
    </row>
    <row r="45" spans="1:7" s="7" customFormat="1" ht="38.25" x14ac:dyDescent="0.2">
      <c r="A45" s="16">
        <v>40</v>
      </c>
      <c r="B45" s="8" t="s">
        <v>42</v>
      </c>
      <c r="C45" s="8" t="s">
        <v>3</v>
      </c>
      <c r="D45" s="10" t="s">
        <v>73</v>
      </c>
      <c r="E45" s="8" t="s">
        <v>80</v>
      </c>
      <c r="F45" s="9">
        <v>36.487050000000004</v>
      </c>
      <c r="G45" s="9">
        <v>17.558530000000001</v>
      </c>
    </row>
    <row r="46" spans="1:7" s="7" customFormat="1" ht="12.75" x14ac:dyDescent="0.2">
      <c r="A46" s="21">
        <v>41</v>
      </c>
      <c r="B46" s="19" t="s">
        <v>53</v>
      </c>
      <c r="C46" s="19" t="s">
        <v>7</v>
      </c>
      <c r="D46" s="20" t="s">
        <v>73</v>
      </c>
      <c r="E46" s="8" t="s">
        <v>80</v>
      </c>
      <c r="F46" s="9">
        <v>3.17</v>
      </c>
      <c r="G46" s="9">
        <v>1</v>
      </c>
    </row>
    <row r="47" spans="1:7" s="7" customFormat="1" ht="25.5" x14ac:dyDescent="0.2">
      <c r="A47" s="21"/>
      <c r="B47" s="19"/>
      <c r="C47" s="19"/>
      <c r="D47" s="20"/>
      <c r="E47" s="8" t="s">
        <v>82</v>
      </c>
      <c r="F47" s="9">
        <v>0.75</v>
      </c>
      <c r="G47" s="9">
        <v>0.75</v>
      </c>
    </row>
    <row r="48" spans="1:7" s="7" customFormat="1" ht="12.75" x14ac:dyDescent="0.2">
      <c r="A48" s="21">
        <v>42</v>
      </c>
      <c r="B48" s="19" t="s">
        <v>28</v>
      </c>
      <c r="C48" s="19" t="s">
        <v>1</v>
      </c>
      <c r="D48" s="10" t="s">
        <v>73</v>
      </c>
      <c r="E48" s="8" t="s">
        <v>80</v>
      </c>
      <c r="F48" s="9">
        <v>88.819580000000002</v>
      </c>
      <c r="G48" s="9">
        <v>13.380864799999999</v>
      </c>
    </row>
    <row r="49" spans="1:7" s="7" customFormat="1" ht="12.75" x14ac:dyDescent="0.2">
      <c r="A49" s="21"/>
      <c r="B49" s="19"/>
      <c r="C49" s="19"/>
      <c r="D49" s="10" t="s">
        <v>74</v>
      </c>
      <c r="E49" s="8" t="s">
        <v>80</v>
      </c>
      <c r="F49" s="9">
        <v>5.61714</v>
      </c>
      <c r="G49" s="9">
        <v>2</v>
      </c>
    </row>
    <row r="50" spans="1:7" s="7" customFormat="1" ht="12.75" x14ac:dyDescent="0.2">
      <c r="A50" s="21">
        <v>43</v>
      </c>
      <c r="B50" s="19" t="s">
        <v>39</v>
      </c>
      <c r="C50" s="19" t="s">
        <v>3</v>
      </c>
      <c r="D50" s="20" t="s">
        <v>73</v>
      </c>
      <c r="E50" s="8" t="s">
        <v>80</v>
      </c>
      <c r="F50" s="9">
        <v>580.91565000000003</v>
      </c>
      <c r="G50" s="9">
        <v>66.720550000000003</v>
      </c>
    </row>
    <row r="51" spans="1:7" s="7" customFormat="1" ht="25.5" x14ac:dyDescent="0.2">
      <c r="A51" s="21"/>
      <c r="B51" s="19"/>
      <c r="C51" s="19"/>
      <c r="D51" s="20"/>
      <c r="E51" s="8" t="s">
        <v>79</v>
      </c>
      <c r="F51" s="9">
        <v>11.212246200000001</v>
      </c>
      <c r="G51" s="9">
        <v>4.5596800000000002</v>
      </c>
    </row>
    <row r="52" spans="1:7" s="7" customFormat="1" ht="12.75" x14ac:dyDescent="0.2">
      <c r="A52" s="21"/>
      <c r="B52" s="19"/>
      <c r="C52" s="19"/>
      <c r="D52" s="20"/>
      <c r="E52" s="8" t="s">
        <v>83</v>
      </c>
      <c r="F52" s="9">
        <v>23.563379999999999</v>
      </c>
      <c r="G52" s="9">
        <v>10.60352</v>
      </c>
    </row>
    <row r="53" spans="1:7" s="7" customFormat="1" ht="12.75" x14ac:dyDescent="0.2">
      <c r="A53" s="21"/>
      <c r="B53" s="19"/>
      <c r="C53" s="19"/>
      <c r="D53" s="20"/>
      <c r="E53" s="8" t="s">
        <v>85</v>
      </c>
      <c r="F53" s="9">
        <v>35.655000000000001</v>
      </c>
      <c r="G53" s="9">
        <v>7</v>
      </c>
    </row>
    <row r="54" spans="1:7" s="7" customFormat="1" ht="12.75" x14ac:dyDescent="0.2">
      <c r="A54" s="21"/>
      <c r="B54" s="19"/>
      <c r="C54" s="19"/>
      <c r="D54" s="10" t="s">
        <v>74</v>
      </c>
      <c r="E54" s="8" t="s">
        <v>84</v>
      </c>
      <c r="F54" s="9">
        <v>388.27940000000001</v>
      </c>
      <c r="G54" s="9">
        <v>155.31175999999999</v>
      </c>
    </row>
    <row r="55" spans="1:7" s="7" customFormat="1" ht="12.75" x14ac:dyDescent="0.2">
      <c r="A55" s="21">
        <v>44</v>
      </c>
      <c r="B55" s="19" t="s">
        <v>65</v>
      </c>
      <c r="C55" s="19" t="s">
        <v>10</v>
      </c>
      <c r="D55" s="10" t="s">
        <v>73</v>
      </c>
      <c r="E55" s="8" t="s">
        <v>80</v>
      </c>
      <c r="F55" s="9">
        <v>452.69229509999997</v>
      </c>
      <c r="G55" s="9">
        <v>98.592731900000018</v>
      </c>
    </row>
    <row r="56" spans="1:7" s="7" customFormat="1" ht="12.75" x14ac:dyDescent="0.2">
      <c r="A56" s="21"/>
      <c r="B56" s="19"/>
      <c r="C56" s="19"/>
      <c r="D56" s="10" t="s">
        <v>74</v>
      </c>
      <c r="E56" s="8" t="s">
        <v>80</v>
      </c>
      <c r="F56" s="9">
        <v>172.94</v>
      </c>
      <c r="G56" s="9">
        <v>86.47</v>
      </c>
    </row>
    <row r="57" spans="1:7" s="7" customFormat="1" ht="12.75" x14ac:dyDescent="0.2">
      <c r="A57" s="21">
        <v>45</v>
      </c>
      <c r="B57" s="19" t="s">
        <v>32</v>
      </c>
      <c r="C57" s="19" t="s">
        <v>2</v>
      </c>
      <c r="D57" s="10" t="s">
        <v>73</v>
      </c>
      <c r="E57" s="8" t="s">
        <v>80</v>
      </c>
      <c r="F57" s="9">
        <v>27.009609999999999</v>
      </c>
      <c r="G57" s="9">
        <v>4.8429331000000007</v>
      </c>
    </row>
    <row r="58" spans="1:7" s="7" customFormat="1" ht="12.75" x14ac:dyDescent="0.2">
      <c r="A58" s="21"/>
      <c r="B58" s="19"/>
      <c r="C58" s="19"/>
      <c r="D58" s="10" t="s">
        <v>74</v>
      </c>
      <c r="E58" s="8" t="s">
        <v>84</v>
      </c>
      <c r="F58" s="9">
        <v>197.96</v>
      </c>
      <c r="G58" s="9">
        <v>79.183999999999997</v>
      </c>
    </row>
    <row r="59" spans="1:7" s="7" customFormat="1" ht="12.75" x14ac:dyDescent="0.2">
      <c r="A59" s="21">
        <v>46</v>
      </c>
      <c r="B59" s="19" t="s">
        <v>36</v>
      </c>
      <c r="C59" s="19" t="s">
        <v>5</v>
      </c>
      <c r="D59" s="20" t="s">
        <v>73</v>
      </c>
      <c r="E59" s="8" t="s">
        <v>80</v>
      </c>
      <c r="F59" s="9">
        <v>14.06537</v>
      </c>
      <c r="G59" s="9">
        <v>9.3590999999999998</v>
      </c>
    </row>
    <row r="60" spans="1:7" s="7" customFormat="1" ht="12.75" x14ac:dyDescent="0.2">
      <c r="A60" s="21"/>
      <c r="B60" s="19"/>
      <c r="C60" s="19"/>
      <c r="D60" s="20"/>
      <c r="E60" s="8" t="s">
        <v>88</v>
      </c>
      <c r="F60" s="9">
        <v>0.82420000000000004</v>
      </c>
      <c r="G60" s="9">
        <v>0.65800000000000003</v>
      </c>
    </row>
    <row r="61" spans="1:7" s="7" customFormat="1" ht="12.75" x14ac:dyDescent="0.2">
      <c r="A61" s="21"/>
      <c r="B61" s="19"/>
      <c r="C61" s="19"/>
      <c r="D61" s="10" t="s">
        <v>74</v>
      </c>
      <c r="E61" s="8" t="s">
        <v>80</v>
      </c>
      <c r="F61" s="9">
        <v>9.1145499999999995</v>
      </c>
      <c r="G61" s="9">
        <v>9.1145499999999995</v>
      </c>
    </row>
    <row r="62" spans="1:7" s="7" customFormat="1" ht="12.75" x14ac:dyDescent="0.2">
      <c r="A62" s="21">
        <v>47</v>
      </c>
      <c r="B62" s="19" t="s">
        <v>67</v>
      </c>
      <c r="C62" s="19" t="s">
        <v>6</v>
      </c>
      <c r="D62" s="20" t="s">
        <v>73</v>
      </c>
      <c r="E62" s="8" t="s">
        <v>88</v>
      </c>
      <c r="F62" s="9">
        <v>1.7498400000000001</v>
      </c>
      <c r="G62" s="9">
        <v>7.7345499999999998E-2</v>
      </c>
    </row>
    <row r="63" spans="1:7" s="7" customFormat="1" ht="25.5" x14ac:dyDescent="0.2">
      <c r="A63" s="21"/>
      <c r="B63" s="19"/>
      <c r="C63" s="19"/>
      <c r="D63" s="20"/>
      <c r="E63" s="8" t="s">
        <v>79</v>
      </c>
      <c r="F63" s="9">
        <v>18.877799400000001</v>
      </c>
      <c r="G63" s="9">
        <v>18.877799400000001</v>
      </c>
    </row>
    <row r="64" spans="1:7" s="7" customFormat="1" ht="12.75" x14ac:dyDescent="0.2">
      <c r="A64" s="21">
        <v>48</v>
      </c>
      <c r="B64" s="19" t="s">
        <v>52</v>
      </c>
      <c r="C64" s="19" t="s">
        <v>9</v>
      </c>
      <c r="D64" s="20" t="s">
        <v>73</v>
      </c>
      <c r="E64" s="8" t="s">
        <v>80</v>
      </c>
      <c r="F64" s="9">
        <v>49.02075</v>
      </c>
      <c r="G64" s="9">
        <v>14.0374122</v>
      </c>
    </row>
    <row r="65" spans="1:7" s="7" customFormat="1" ht="12.75" x14ac:dyDescent="0.2">
      <c r="A65" s="21"/>
      <c r="B65" s="19"/>
      <c r="C65" s="19"/>
      <c r="D65" s="20"/>
      <c r="E65" s="8" t="s">
        <v>88</v>
      </c>
      <c r="F65" s="9">
        <v>5</v>
      </c>
      <c r="G65" s="9">
        <v>1</v>
      </c>
    </row>
    <row r="66" spans="1:7" s="7" customFormat="1" ht="12.75" x14ac:dyDescent="0.2">
      <c r="A66" s="21">
        <v>49</v>
      </c>
      <c r="B66" s="19" t="s">
        <v>62</v>
      </c>
      <c r="C66" s="19" t="s">
        <v>12</v>
      </c>
      <c r="D66" s="20" t="s">
        <v>73</v>
      </c>
      <c r="E66" s="8" t="s">
        <v>80</v>
      </c>
      <c r="F66" s="9">
        <v>62.834470000000003</v>
      </c>
      <c r="G66" s="9">
        <v>10</v>
      </c>
    </row>
    <row r="67" spans="1:7" s="7" customFormat="1" ht="12.75" x14ac:dyDescent="0.2">
      <c r="A67" s="21"/>
      <c r="B67" s="19"/>
      <c r="C67" s="19"/>
      <c r="D67" s="20"/>
      <c r="E67" s="8" t="s">
        <v>88</v>
      </c>
      <c r="F67" s="9">
        <v>5.67896</v>
      </c>
      <c r="G67" s="9">
        <v>0.97750000000000004</v>
      </c>
    </row>
    <row r="68" spans="1:7" s="7" customFormat="1" ht="12.75" x14ac:dyDescent="0.2">
      <c r="A68" s="21"/>
      <c r="B68" s="19"/>
      <c r="C68" s="19"/>
      <c r="D68" s="20"/>
      <c r="E68" s="8" t="s">
        <v>85</v>
      </c>
      <c r="F68" s="9">
        <v>4.2</v>
      </c>
      <c r="G68" s="9">
        <v>2.2000000000000002</v>
      </c>
    </row>
    <row r="69" spans="1:7" s="7" customFormat="1" ht="12.75" x14ac:dyDescent="0.2">
      <c r="A69" s="21">
        <v>50</v>
      </c>
      <c r="B69" s="19" t="s">
        <v>57</v>
      </c>
      <c r="C69" s="19" t="s">
        <v>6</v>
      </c>
      <c r="D69" s="10" t="s">
        <v>73</v>
      </c>
      <c r="E69" s="8" t="s">
        <v>80</v>
      </c>
      <c r="F69" s="9">
        <v>16.00853</v>
      </c>
      <c r="G69" s="9">
        <v>6.7925583999999999</v>
      </c>
    </row>
    <row r="70" spans="1:7" s="7" customFormat="1" ht="25.5" x14ac:dyDescent="0.2">
      <c r="A70" s="21"/>
      <c r="B70" s="19"/>
      <c r="C70" s="19"/>
      <c r="D70" s="10" t="s">
        <v>74</v>
      </c>
      <c r="E70" s="8" t="s">
        <v>79</v>
      </c>
      <c r="F70" s="9">
        <v>18.308759999999999</v>
      </c>
      <c r="G70" s="9">
        <v>3.6617500000000001</v>
      </c>
    </row>
    <row r="71" spans="1:7" s="7" customFormat="1" ht="12.75" x14ac:dyDescent="0.2">
      <c r="A71" s="21">
        <v>51</v>
      </c>
      <c r="B71" s="19" t="s">
        <v>49</v>
      </c>
      <c r="C71" s="19" t="s">
        <v>8</v>
      </c>
      <c r="D71" s="20" t="s">
        <v>73</v>
      </c>
      <c r="E71" s="8" t="s">
        <v>80</v>
      </c>
      <c r="F71" s="9">
        <v>9.8564399999999992</v>
      </c>
      <c r="G71" s="9">
        <v>2</v>
      </c>
    </row>
    <row r="72" spans="1:7" s="7" customFormat="1" ht="12.75" x14ac:dyDescent="0.2">
      <c r="A72" s="21"/>
      <c r="B72" s="19"/>
      <c r="C72" s="19"/>
      <c r="D72" s="20"/>
      <c r="E72" s="8" t="s">
        <v>92</v>
      </c>
      <c r="F72" s="9">
        <v>25</v>
      </c>
      <c r="G72" s="9">
        <v>9</v>
      </c>
    </row>
    <row r="73" spans="1:7" s="7" customFormat="1" ht="25.5" x14ac:dyDescent="0.2">
      <c r="A73" s="16">
        <v>52</v>
      </c>
      <c r="B73" s="8" t="s">
        <v>31</v>
      </c>
      <c r="C73" s="8" t="s">
        <v>2</v>
      </c>
      <c r="D73" s="10" t="s">
        <v>73</v>
      </c>
      <c r="E73" s="8" t="s">
        <v>80</v>
      </c>
      <c r="F73" s="9">
        <v>103.01267</v>
      </c>
      <c r="G73" s="9">
        <v>25.7185232</v>
      </c>
    </row>
    <row r="74" spans="1:7" s="7" customFormat="1" ht="12.75" x14ac:dyDescent="0.2">
      <c r="A74" s="21">
        <v>53</v>
      </c>
      <c r="B74" s="19" t="s">
        <v>40</v>
      </c>
      <c r="C74" s="19" t="s">
        <v>3</v>
      </c>
      <c r="D74" s="10" t="s">
        <v>73</v>
      </c>
      <c r="E74" s="8" t="s">
        <v>80</v>
      </c>
      <c r="F74" s="9">
        <v>0.5</v>
      </c>
      <c r="G74" s="9">
        <v>0.4</v>
      </c>
    </row>
    <row r="75" spans="1:7" s="7" customFormat="1" ht="12.75" x14ac:dyDescent="0.2">
      <c r="A75" s="21"/>
      <c r="B75" s="19"/>
      <c r="C75" s="19"/>
      <c r="D75" s="10" t="s">
        <v>74</v>
      </c>
      <c r="E75" s="8" t="s">
        <v>80</v>
      </c>
      <c r="F75" s="9">
        <v>2</v>
      </c>
      <c r="G75" s="9">
        <v>2</v>
      </c>
    </row>
    <row r="76" spans="1:7" s="7" customFormat="1" ht="25.5" x14ac:dyDescent="0.2">
      <c r="A76" s="21">
        <v>54</v>
      </c>
      <c r="B76" s="19" t="s">
        <v>19</v>
      </c>
      <c r="C76" s="19" t="s">
        <v>2</v>
      </c>
      <c r="D76" s="10" t="s">
        <v>73</v>
      </c>
      <c r="E76" s="8" t="s">
        <v>93</v>
      </c>
      <c r="F76" s="9">
        <v>15.64898</v>
      </c>
      <c r="G76" s="9">
        <v>7.0420409999999993</v>
      </c>
    </row>
    <row r="77" spans="1:7" s="7" customFormat="1" ht="12.75" x14ac:dyDescent="0.2">
      <c r="A77" s="21"/>
      <c r="B77" s="19"/>
      <c r="C77" s="19"/>
      <c r="D77" s="10" t="s">
        <v>74</v>
      </c>
      <c r="E77" s="8" t="s">
        <v>80</v>
      </c>
      <c r="F77" s="9">
        <v>2.2376</v>
      </c>
      <c r="G77" s="9">
        <v>1.1032999999999999</v>
      </c>
    </row>
    <row r="78" spans="1:7" s="7" customFormat="1" ht="12.75" x14ac:dyDescent="0.2">
      <c r="A78" s="21">
        <v>55</v>
      </c>
      <c r="B78" s="19" t="s">
        <v>55</v>
      </c>
      <c r="C78" s="19" t="s">
        <v>6</v>
      </c>
      <c r="D78" s="10" t="s">
        <v>73</v>
      </c>
      <c r="E78" s="8" t="s">
        <v>80</v>
      </c>
      <c r="F78" s="9">
        <v>8.6261299999999999</v>
      </c>
      <c r="G78" s="9">
        <v>8.6261299999999999</v>
      </c>
    </row>
    <row r="79" spans="1:7" s="7" customFormat="1" ht="12.75" x14ac:dyDescent="0.2">
      <c r="A79" s="21"/>
      <c r="B79" s="19"/>
      <c r="C79" s="19"/>
      <c r="D79" s="10" t="s">
        <v>74</v>
      </c>
      <c r="E79" s="8" t="s">
        <v>80</v>
      </c>
      <c r="F79" s="9">
        <v>0.41948999999999997</v>
      </c>
      <c r="G79" s="9">
        <v>0.41948999999999997</v>
      </c>
    </row>
    <row r="80" spans="1:7" s="7" customFormat="1" ht="25.5" x14ac:dyDescent="0.2">
      <c r="A80" s="21">
        <v>56</v>
      </c>
      <c r="B80" s="19" t="s">
        <v>34</v>
      </c>
      <c r="C80" s="19" t="s">
        <v>1</v>
      </c>
      <c r="D80" s="20" t="s">
        <v>73</v>
      </c>
      <c r="E80" s="8" t="s">
        <v>96</v>
      </c>
      <c r="F80" s="9">
        <v>77.2</v>
      </c>
      <c r="G80" s="9">
        <v>30</v>
      </c>
    </row>
    <row r="81" spans="1:7" s="7" customFormat="1" ht="12.75" x14ac:dyDescent="0.2">
      <c r="A81" s="21"/>
      <c r="B81" s="19"/>
      <c r="C81" s="19"/>
      <c r="D81" s="20"/>
      <c r="E81" s="8" t="s">
        <v>80</v>
      </c>
      <c r="F81" s="9">
        <v>171.74011999999999</v>
      </c>
      <c r="G81" s="9">
        <v>69.449150000000003</v>
      </c>
    </row>
    <row r="82" spans="1:7" s="7" customFormat="1" ht="25.5" x14ac:dyDescent="0.2">
      <c r="A82" s="21"/>
      <c r="B82" s="19"/>
      <c r="C82" s="19"/>
      <c r="D82" s="20"/>
      <c r="E82" s="8" t="s">
        <v>94</v>
      </c>
      <c r="F82" s="9">
        <v>3.1</v>
      </c>
      <c r="G82" s="9">
        <v>0.7</v>
      </c>
    </row>
    <row r="83" spans="1:7" s="7" customFormat="1" ht="12.75" x14ac:dyDescent="0.2">
      <c r="A83" s="21"/>
      <c r="B83" s="19"/>
      <c r="C83" s="19"/>
      <c r="D83" s="20"/>
      <c r="E83" s="8" t="s">
        <v>95</v>
      </c>
      <c r="F83" s="9">
        <v>5.32</v>
      </c>
      <c r="G83" s="9">
        <v>0.85</v>
      </c>
    </row>
    <row r="84" spans="1:7" s="7" customFormat="1" ht="12.75" x14ac:dyDescent="0.2">
      <c r="A84" s="21"/>
      <c r="B84" s="19"/>
      <c r="C84" s="19"/>
      <c r="D84" s="10" t="s">
        <v>74</v>
      </c>
      <c r="E84" s="8" t="s">
        <v>84</v>
      </c>
      <c r="F84" s="9">
        <v>223.5428</v>
      </c>
      <c r="G84" s="9">
        <v>89.417119999999997</v>
      </c>
    </row>
    <row r="85" spans="1:7" s="7" customFormat="1" ht="38.25" x14ac:dyDescent="0.2">
      <c r="A85" s="16">
        <v>57</v>
      </c>
      <c r="B85" s="8" t="s">
        <v>50</v>
      </c>
      <c r="C85" s="8" t="s">
        <v>7</v>
      </c>
      <c r="D85" s="10" t="s">
        <v>73</v>
      </c>
      <c r="E85" s="8" t="s">
        <v>80</v>
      </c>
      <c r="F85" s="9">
        <v>35.833599999999997</v>
      </c>
      <c r="G85" s="9">
        <v>5</v>
      </c>
    </row>
    <row r="86" spans="1:7" s="7" customFormat="1" ht="12.75" x14ac:dyDescent="0.2">
      <c r="A86" s="16">
        <v>58</v>
      </c>
      <c r="B86" s="8" t="s">
        <v>13</v>
      </c>
      <c r="C86" s="8"/>
      <c r="D86" s="10" t="s">
        <v>73</v>
      </c>
      <c r="E86" s="10" t="s">
        <v>100</v>
      </c>
      <c r="F86" s="9">
        <v>194.07649690000002</v>
      </c>
      <c r="G86" s="9">
        <v>40.021727800000001</v>
      </c>
    </row>
    <row r="87" spans="1:7" s="7" customFormat="1" ht="15.75" x14ac:dyDescent="0.2">
      <c r="A87" s="17"/>
      <c r="B87" s="11" t="s">
        <v>97</v>
      </c>
      <c r="C87" s="11"/>
      <c r="D87" s="12"/>
      <c r="E87" s="11"/>
      <c r="F87" s="13">
        <f>SUM(F5:F86)</f>
        <v>9758.5559786999984</v>
      </c>
      <c r="G87" s="13">
        <f>SUM(G5:G86)</f>
        <v>4856.9069508000021</v>
      </c>
    </row>
  </sheetData>
  <mergeCells count="58">
    <mergeCell ref="D80:D83"/>
    <mergeCell ref="B78:B79"/>
    <mergeCell ref="A78:A79"/>
    <mergeCell ref="C78:C79"/>
    <mergeCell ref="B80:B84"/>
    <mergeCell ref="A80:A84"/>
    <mergeCell ref="C80:C84"/>
    <mergeCell ref="D71:D72"/>
    <mergeCell ref="B74:B75"/>
    <mergeCell ref="A74:A75"/>
    <mergeCell ref="C74:C75"/>
    <mergeCell ref="C76:C77"/>
    <mergeCell ref="B76:B77"/>
    <mergeCell ref="A76:A77"/>
    <mergeCell ref="B69:B70"/>
    <mergeCell ref="A69:A70"/>
    <mergeCell ref="C69:C70"/>
    <mergeCell ref="B71:B72"/>
    <mergeCell ref="A71:A72"/>
    <mergeCell ref="C71:C72"/>
    <mergeCell ref="B64:B65"/>
    <mergeCell ref="A64:A65"/>
    <mergeCell ref="C64:C65"/>
    <mergeCell ref="D64:D65"/>
    <mergeCell ref="B66:B68"/>
    <mergeCell ref="A66:A68"/>
    <mergeCell ref="C66:C68"/>
    <mergeCell ref="D66:D68"/>
    <mergeCell ref="B59:B61"/>
    <mergeCell ref="A59:A61"/>
    <mergeCell ref="C59:C61"/>
    <mergeCell ref="D59:D60"/>
    <mergeCell ref="B62:B63"/>
    <mergeCell ref="A62:A63"/>
    <mergeCell ref="C62:C63"/>
    <mergeCell ref="D62:D63"/>
    <mergeCell ref="D50:D53"/>
    <mergeCell ref="B55:B56"/>
    <mergeCell ref="A55:A56"/>
    <mergeCell ref="C55:C56"/>
    <mergeCell ref="B57:B58"/>
    <mergeCell ref="A57:A58"/>
    <mergeCell ref="C57:C58"/>
    <mergeCell ref="B50:B54"/>
    <mergeCell ref="A50:A54"/>
    <mergeCell ref="C50:C54"/>
    <mergeCell ref="A46:A47"/>
    <mergeCell ref="A43:A44"/>
    <mergeCell ref="A48:A49"/>
    <mergeCell ref="B48:B49"/>
    <mergeCell ref="C48:C49"/>
    <mergeCell ref="F1:G1"/>
    <mergeCell ref="B43:B44"/>
    <mergeCell ref="C43:C44"/>
    <mergeCell ref="D43:D44"/>
    <mergeCell ref="B46:B47"/>
    <mergeCell ref="C46:C47"/>
    <mergeCell ref="D46:D4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Q-4</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Raktim Bora [GM(Maint.) Office]</dc:creator>
  <cp:lastModifiedBy>Raktim Bora [GM(Maint.) Office]</cp:lastModifiedBy>
  <dcterms:created xsi:type="dcterms:W3CDTF">2020-05-22T05:39:48Z</dcterms:created>
  <dcterms:modified xsi:type="dcterms:W3CDTF">2020-05-22T11:13:58Z</dcterms:modified>
</cp:coreProperties>
</file>